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5\Desktop\"/>
    </mc:Choice>
  </mc:AlternateContent>
  <xr:revisionPtr revIDLastSave="0" documentId="13_ncr:1_{71346FB7-4378-4A55-8A66-B70631996EE5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/OBxPBeBCUP0/YIODdSegijKbfzeOlN4mJIBAhuODRc="/>
    </ext>
  </extLst>
</workbook>
</file>

<file path=xl/calcChain.xml><?xml version="1.0" encoding="utf-8"?>
<calcChain xmlns="http://schemas.openxmlformats.org/spreadsheetml/2006/main">
  <c r="F13" i="1" l="1"/>
  <c r="G13" i="1"/>
  <c r="G24" i="1" s="1"/>
  <c r="H13" i="1"/>
  <c r="I13" i="1"/>
  <c r="I24" i="1" s="1"/>
  <c r="J13" i="1"/>
  <c r="L13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J24" i="1"/>
  <c r="H24" i="1"/>
  <c r="F24" i="1"/>
  <c r="J81" i="1" l="1"/>
  <c r="H81" i="1"/>
  <c r="G81" i="1"/>
  <c r="F81" i="1"/>
  <c r="I100" i="1"/>
  <c r="I196" i="1" s="1"/>
  <c r="H100" i="1"/>
  <c r="H196" i="1" s="1"/>
  <c r="G100" i="1"/>
  <c r="G196" i="1" s="1"/>
  <c r="F100" i="1"/>
  <c r="J100" i="1"/>
  <c r="J138" i="1"/>
  <c r="L195" i="1"/>
  <c r="L176" i="1"/>
  <c r="L157" i="1"/>
  <c r="L138" i="1"/>
  <c r="L119" i="1"/>
  <c r="L100" i="1"/>
  <c r="L81" i="1"/>
  <c r="L62" i="1"/>
  <c r="L43" i="1"/>
  <c r="L24" i="1"/>
  <c r="J196" i="1" l="1"/>
  <c r="F196" i="1"/>
  <c r="L196" i="1"/>
</calcChain>
</file>

<file path=xl/sharedStrings.xml><?xml version="1.0" encoding="utf-8"?>
<sst xmlns="http://schemas.openxmlformats.org/spreadsheetml/2006/main" count="239" uniqueCount="75">
  <si>
    <t>Школа</t>
  </si>
  <si>
    <t>МБОУ  ООШ № 12 д.Усть-Утка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</si>
  <si>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</si>
  <si>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</si>
  <si>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</si>
  <si>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</si>
  <si>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</si>
  <si>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</si>
  <si>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</si>
  <si>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</si>
  <si>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</si>
  <si>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</si>
  <si>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</si>
  <si>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</si>
  <si>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</si>
  <si>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</si>
  <si>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</si>
  <si>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</si>
  <si>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</si>
  <si>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</si>
  <si>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</si>
  <si>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</si>
  <si>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</si>
  <si>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</si>
  <si>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</si>
  <si>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</si>
  <si>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</si>
  <si>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</si>
  <si>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</si>
  <si>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</si>
  <si>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</si>
  <si>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</si>
  <si>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</si>
  <si>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Суп лапша с курой</t>
  </si>
  <si>
    <t>2 блюдо</t>
  </si>
  <si>
    <t>Кура отварная</t>
  </si>
  <si>
    <t>гарнир</t>
  </si>
  <si>
    <t>Рагу из овощей</t>
  </si>
  <si>
    <t>напиток</t>
  </si>
  <si>
    <t>Чай с сахаром</t>
  </si>
  <si>
    <t>хлеб бел.</t>
  </si>
  <si>
    <t>Хлеб витаминный</t>
  </si>
  <si>
    <t>хлеб черн.</t>
  </si>
  <si>
    <t>Сок п\ягодный</t>
  </si>
  <si>
    <t>Итого за день:</t>
  </si>
  <si>
    <t>Рассольник ленинградский</t>
  </si>
  <si>
    <t>Котлета мясная</t>
  </si>
  <si>
    <t>Макаронные изделия</t>
  </si>
  <si>
    <t>Кофейный напиток на молоке</t>
  </si>
  <si>
    <t>Борщ со св капустой</t>
  </si>
  <si>
    <t>Плов из куры</t>
  </si>
  <si>
    <t>Какао на молоке</t>
  </si>
  <si>
    <t>Хлеб  витаминный</t>
  </si>
  <si>
    <t>Щи из свежей капусты</t>
  </si>
  <si>
    <t>Пюре картофельное</t>
  </si>
  <si>
    <t>Кисель п\ягодный</t>
  </si>
  <si>
    <t>Салат из св капусты</t>
  </si>
  <si>
    <t>Суп картоф. с мак. изд.</t>
  </si>
  <si>
    <t>Тефтель</t>
  </si>
  <si>
    <t>Греча</t>
  </si>
  <si>
    <t>Компот из с\фруктов</t>
  </si>
  <si>
    <t>Суп картоф. с крупой</t>
  </si>
  <si>
    <t>Рагу овощное</t>
  </si>
  <si>
    <t>Суп картофельный</t>
  </si>
  <si>
    <t>Коф нап. на молоке</t>
  </si>
  <si>
    <t>Салат из моркови</t>
  </si>
  <si>
    <t>Суп гороховый</t>
  </si>
  <si>
    <t>Рыбная котлета</t>
  </si>
  <si>
    <t>Чай</t>
  </si>
  <si>
    <t>Борщ со  свежей капустой</t>
  </si>
  <si>
    <t>Щи по-уральски с крупой</t>
  </si>
  <si>
    <t>Кисель</t>
  </si>
  <si>
    <t>Среднее значение за период:</t>
  </si>
  <si>
    <t>Директор</t>
  </si>
  <si>
    <t>Селиванова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</si>
</sst>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0"/>
      <color theme="1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</font>
    <font>
      <i/>
      <sz val="11"/>
      <color theme="1"/>
      <name val="Calibri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1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91" zoomScaleNormal="9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ColWidth="14.4609375" defaultRowHeight="15" customHeight="1" x14ac:dyDescent="0.4"/>
  <cols>
    <col min="1" max="1" width="4.69140625" customWidth="1"/>
    <col min="2" max="2" width="5.3046875" customWidth="1"/>
    <col min="3" max="3" width="9.15234375" customWidth="1"/>
    <col min="4" max="4" width="20.69140625" customWidth="1"/>
    <col min="5" max="5" width="25.61328125" bestFit="1" customWidth="1"/>
    <col min="6" max="6" width="9.3046875" customWidth="1"/>
    <col min="7" max="7" width="10" customWidth="1"/>
    <col min="8" max="8" width="7.53515625" customWidth="1"/>
    <col min="9" max="9" width="6.84375" customWidth="1"/>
    <col min="10" max="10" width="8.15234375" customWidth="1"/>
    <col min="11" max="11" width="10" customWidth="1"/>
    <col min="12" max="12" width="9.15234375" customWidth="1"/>
    <col min="13" max="26" width="8.69140625" customWidth="1"/>
  </cols>
  <sheetData>
    <row r="1" spans="1:26" ht="12.75" customHeight="1" x14ac:dyDescent="0.4">
      <c r="A1" s="1" t="s">
        <v>0</v>
      </c>
      <c r="B1" s="2"/>
      <c r="C1" s="55" t="s">
        <v>1</v>
      </c>
      <c r="D1" s="56"/>
      <c r="E1" s="57"/>
      <c r="F1" s="3" t="s">
        <v>2</v>
      </c>
      <c r="G1" s="2" t="s">
        <v>3</v>
      </c>
      <c r="H1" s="58" t="s">
        <v>73</v>
      </c>
      <c r="I1" s="56"/>
      <c r="J1" s="56"/>
      <c r="K1" s="57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4">
      <c r="A2" s="4" t="s">
        <v>4</v>
      </c>
      <c r="B2" s="2"/>
      <c r="C2" s="2"/>
      <c r="D2" s="1"/>
      <c r="E2" s="2"/>
      <c r="F2" s="2"/>
      <c r="G2" s="2" t="s">
        <v>5</v>
      </c>
      <c r="H2" s="58" t="s">
        <v>74</v>
      </c>
      <c r="I2" s="56"/>
      <c r="J2" s="56"/>
      <c r="K2" s="5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 x14ac:dyDescent="0.4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</v>
      </c>
      <c r="I3" s="8">
        <v>9</v>
      </c>
      <c r="J3" s="9">
        <v>2025</v>
      </c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4">
      <c r="A4" s="2"/>
      <c r="B4" s="2"/>
      <c r="C4" s="2"/>
      <c r="D4" s="5"/>
      <c r="E4" s="2"/>
      <c r="F4" s="2"/>
      <c r="G4" s="2"/>
      <c r="H4" s="10" t="s">
        <v>9</v>
      </c>
      <c r="I4" s="10" t="s">
        <v>10</v>
      </c>
      <c r="J4" s="10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8.3" customHeight="1" thickBot="1" x14ac:dyDescent="0.4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4">
      <c r="A6" s="15">
        <v>1</v>
      </c>
      <c r="B6" s="16">
        <v>1</v>
      </c>
      <c r="C6" s="17" t="s">
        <v>24</v>
      </c>
      <c r="D6" s="18" t="s">
        <v>25</v>
      </c>
      <c r="E6" s="19"/>
      <c r="F6" s="20"/>
      <c r="G6" s="20"/>
      <c r="H6" s="20"/>
      <c r="I6" s="20"/>
      <c r="J6" s="20"/>
      <c r="K6" s="21"/>
      <c r="L6" s="2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4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4">
      <c r="A8" s="22"/>
      <c r="B8" s="23"/>
      <c r="C8" s="24"/>
      <c r="D8" s="29" t="s">
        <v>26</v>
      </c>
      <c r="E8" s="26"/>
      <c r="F8" s="27"/>
      <c r="G8" s="27"/>
      <c r="H8" s="27"/>
      <c r="I8" s="27"/>
      <c r="J8" s="27"/>
      <c r="K8" s="28"/>
      <c r="L8" s="27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4">
      <c r="A9" s="22"/>
      <c r="B9" s="23"/>
      <c r="C9" s="24"/>
      <c r="D9" s="29" t="s">
        <v>27</v>
      </c>
      <c r="E9" s="26"/>
      <c r="F9" s="27"/>
      <c r="G9" s="27"/>
      <c r="H9" s="27"/>
      <c r="I9" s="27"/>
      <c r="J9" s="27"/>
      <c r="K9" s="28"/>
      <c r="L9" s="27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4">
      <c r="A10" s="22"/>
      <c r="B10" s="23"/>
      <c r="C10" s="24"/>
      <c r="D10" s="29" t="s">
        <v>28</v>
      </c>
      <c r="E10" s="26"/>
      <c r="F10" s="27"/>
      <c r="G10" s="27"/>
      <c r="H10" s="27"/>
      <c r="I10" s="27"/>
      <c r="J10" s="27"/>
      <c r="K10" s="28"/>
      <c r="L10" s="27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4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4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4">
      <c r="A13" s="30"/>
      <c r="B13" s="31"/>
      <c r="C13" s="32"/>
      <c r="D13" s="33" t="s">
        <v>29</v>
      </c>
      <c r="E13" s="34"/>
      <c r="F13" s="35">
        <f t="shared" ref="F13:J13" si="0">SUM(F6:F12)</f>
        <v>0</v>
      </c>
      <c r="G13" s="35">
        <f t="shared" si="0"/>
        <v>0</v>
      </c>
      <c r="H13" s="35">
        <f t="shared" si="0"/>
        <v>0</v>
      </c>
      <c r="I13" s="35">
        <f t="shared" si="0"/>
        <v>0</v>
      </c>
      <c r="J13" s="35">
        <f t="shared" si="0"/>
        <v>0</v>
      </c>
      <c r="K13" s="36"/>
      <c r="L13" s="35">
        <f>SUM(L6:L12)</f>
        <v>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4">
      <c r="A14" s="37">
        <f>A6</f>
        <v>1</v>
      </c>
      <c r="B14" s="38">
        <f>B6</f>
        <v>1</v>
      </c>
      <c r="C14" s="39" t="s">
        <v>30</v>
      </c>
      <c r="D14" s="29" t="s">
        <v>31</v>
      </c>
      <c r="E14" s="26"/>
      <c r="F14" s="27"/>
      <c r="G14" s="27"/>
      <c r="H14" s="27"/>
      <c r="I14" s="27"/>
      <c r="J14" s="27"/>
      <c r="K14" s="28"/>
      <c r="L14" s="2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4">
      <c r="A15" s="22"/>
      <c r="B15" s="23"/>
      <c r="C15" s="24"/>
      <c r="D15" s="29" t="s">
        <v>32</v>
      </c>
      <c r="E15" s="26" t="s">
        <v>33</v>
      </c>
      <c r="F15" s="27">
        <v>200</v>
      </c>
      <c r="G15" s="27">
        <v>2.2400000000000002</v>
      </c>
      <c r="H15" s="27">
        <v>4.6399999999999997</v>
      </c>
      <c r="I15" s="27">
        <v>11.12</v>
      </c>
      <c r="J15" s="27">
        <v>96</v>
      </c>
      <c r="K15" s="28">
        <v>148</v>
      </c>
      <c r="L15" s="27">
        <v>20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4">
      <c r="A16" s="22"/>
      <c r="B16" s="23"/>
      <c r="C16" s="24"/>
      <c r="D16" s="29" t="s">
        <v>34</v>
      </c>
      <c r="E16" s="26" t="s">
        <v>35</v>
      </c>
      <c r="F16" s="27">
        <v>90</v>
      </c>
      <c r="G16" s="27">
        <v>14.1</v>
      </c>
      <c r="H16" s="27">
        <v>8</v>
      </c>
      <c r="I16" s="27">
        <v>0.4</v>
      </c>
      <c r="J16" s="27">
        <v>129.6</v>
      </c>
      <c r="K16" s="28">
        <v>487</v>
      </c>
      <c r="L16" s="27">
        <v>33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4">
      <c r="A17" s="22"/>
      <c r="B17" s="23"/>
      <c r="C17" s="24"/>
      <c r="D17" s="29" t="s">
        <v>36</v>
      </c>
      <c r="E17" s="26" t="s">
        <v>37</v>
      </c>
      <c r="F17" s="27">
        <v>150</v>
      </c>
      <c r="G17" s="27">
        <v>3.45</v>
      </c>
      <c r="H17" s="27">
        <v>7.65</v>
      </c>
      <c r="I17" s="27">
        <v>16.05</v>
      </c>
      <c r="J17" s="27">
        <v>145.5</v>
      </c>
      <c r="K17" s="28">
        <v>224</v>
      </c>
      <c r="L17" s="27">
        <v>10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4">
      <c r="A18" s="22"/>
      <c r="B18" s="23"/>
      <c r="C18" s="24"/>
      <c r="D18" s="29" t="s">
        <v>38</v>
      </c>
      <c r="E18" s="26" t="s">
        <v>39</v>
      </c>
      <c r="F18" s="27">
        <v>200</v>
      </c>
      <c r="G18" s="27">
        <v>0.2</v>
      </c>
      <c r="H18" s="27">
        <v>0</v>
      </c>
      <c r="I18" s="27">
        <v>14</v>
      </c>
      <c r="J18" s="27">
        <v>28</v>
      </c>
      <c r="K18" s="28">
        <v>376</v>
      </c>
      <c r="L18" s="27">
        <v>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4">
      <c r="A19" s="22"/>
      <c r="B19" s="23"/>
      <c r="C19" s="24"/>
      <c r="D19" s="29" t="s">
        <v>40</v>
      </c>
      <c r="E19" s="26" t="s">
        <v>41</v>
      </c>
      <c r="F19" s="27">
        <v>50</v>
      </c>
      <c r="G19" s="27">
        <v>4</v>
      </c>
      <c r="H19" s="27">
        <v>0.5</v>
      </c>
      <c r="I19" s="27">
        <v>24.2</v>
      </c>
      <c r="J19" s="27">
        <v>117.5</v>
      </c>
      <c r="K19" s="28"/>
      <c r="L19" s="27">
        <v>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4">
      <c r="A20" s="22"/>
      <c r="B20" s="23"/>
      <c r="C20" s="24"/>
      <c r="D20" s="29" t="s">
        <v>42</v>
      </c>
      <c r="E20" s="26"/>
      <c r="F20" s="27"/>
      <c r="G20" s="27"/>
      <c r="H20" s="27"/>
      <c r="I20" s="27"/>
      <c r="J20" s="27"/>
      <c r="K20" s="28"/>
      <c r="L20" s="27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4">
      <c r="A21" s="22"/>
      <c r="B21" s="23"/>
      <c r="C21" s="24"/>
      <c r="D21" s="25"/>
      <c r="E21" s="26" t="s">
        <v>43</v>
      </c>
      <c r="F21" s="27">
        <v>200</v>
      </c>
      <c r="G21" s="27">
        <v>0.6</v>
      </c>
      <c r="H21" s="27">
        <v>0</v>
      </c>
      <c r="I21" s="27">
        <v>36.4</v>
      </c>
      <c r="J21" s="27">
        <v>144</v>
      </c>
      <c r="K21" s="28">
        <v>707</v>
      </c>
      <c r="L21" s="27">
        <v>30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4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4">
      <c r="A23" s="30"/>
      <c r="B23" s="31"/>
      <c r="C23" s="32"/>
      <c r="D23" s="33" t="s">
        <v>29</v>
      </c>
      <c r="E23" s="34"/>
      <c r="F23" s="35">
        <f t="shared" ref="F23:J23" si="1">SUM(F14:F22)</f>
        <v>890</v>
      </c>
      <c r="G23" s="35">
        <f t="shared" si="1"/>
        <v>24.59</v>
      </c>
      <c r="H23" s="35">
        <f t="shared" si="1"/>
        <v>20.79</v>
      </c>
      <c r="I23" s="35">
        <f t="shared" si="1"/>
        <v>102.16999999999999</v>
      </c>
      <c r="J23" s="35">
        <f t="shared" si="1"/>
        <v>660.6</v>
      </c>
      <c r="K23" s="36"/>
      <c r="L23" s="35">
        <f>SUM(L14:L22)</f>
        <v>105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4">
      <c r="A24" s="40">
        <f>A6</f>
        <v>1</v>
      </c>
      <c r="B24" s="41">
        <f>B6</f>
        <v>1</v>
      </c>
      <c r="C24" s="50" t="s">
        <v>44</v>
      </c>
      <c r="D24" s="51"/>
      <c r="E24" s="42"/>
      <c r="F24" s="43">
        <f>F13+F23</f>
        <v>890</v>
      </c>
      <c r="G24" s="43">
        <f>G13+G23</f>
        <v>24.59</v>
      </c>
      <c r="H24" s="43">
        <f>H13+H23</f>
        <v>20.79</v>
      </c>
      <c r="I24" s="43">
        <f>I13+I23</f>
        <v>102.16999999999999</v>
      </c>
      <c r="J24" s="43">
        <f>J13+J23</f>
        <v>660.6</v>
      </c>
      <c r="K24" s="43"/>
      <c r="L24" s="43">
        <f>L13+L23</f>
        <v>105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4">
      <c r="A25" s="44">
        <v>1</v>
      </c>
      <c r="B25" s="23">
        <v>2</v>
      </c>
      <c r="C25" s="17" t="s">
        <v>24</v>
      </c>
      <c r="D25" s="18" t="s">
        <v>25</v>
      </c>
      <c r="E25" s="19"/>
      <c r="F25" s="20"/>
      <c r="G25" s="20"/>
      <c r="H25" s="20"/>
      <c r="I25" s="20"/>
      <c r="J25" s="20"/>
      <c r="K25" s="21"/>
      <c r="L25" s="2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4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28"/>
      <c r="L26" s="27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4">
      <c r="A27" s="44"/>
      <c r="B27" s="23"/>
      <c r="C27" s="24"/>
      <c r="D27" s="29" t="s">
        <v>26</v>
      </c>
      <c r="E27" s="26"/>
      <c r="F27" s="27"/>
      <c r="G27" s="27"/>
      <c r="H27" s="27"/>
      <c r="I27" s="27"/>
      <c r="J27" s="27"/>
      <c r="K27" s="28"/>
      <c r="L27" s="27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4">
      <c r="A28" s="44"/>
      <c r="B28" s="23"/>
      <c r="C28" s="24"/>
      <c r="D28" s="29" t="s">
        <v>27</v>
      </c>
      <c r="E28" s="26"/>
      <c r="F28" s="27"/>
      <c r="G28" s="27"/>
      <c r="H28" s="27"/>
      <c r="I28" s="27"/>
      <c r="J28" s="27"/>
      <c r="K28" s="28"/>
      <c r="L28" s="27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4">
      <c r="A29" s="44"/>
      <c r="B29" s="23"/>
      <c r="C29" s="24"/>
      <c r="D29" s="29" t="s">
        <v>28</v>
      </c>
      <c r="E29" s="26"/>
      <c r="F29" s="27"/>
      <c r="G29" s="27"/>
      <c r="H29" s="27"/>
      <c r="I29" s="27"/>
      <c r="J29" s="27"/>
      <c r="K29" s="28"/>
      <c r="L29" s="27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4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4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4">
      <c r="A32" s="45"/>
      <c r="B32" s="31"/>
      <c r="C32" s="32"/>
      <c r="D32" s="33" t="s">
        <v>29</v>
      </c>
      <c r="E32" s="34"/>
      <c r="F32" s="35">
        <f t="shared" ref="F32:J32" si="2">SUM(F25:F31)</f>
        <v>0</v>
      </c>
      <c r="G32" s="35">
        <f t="shared" si="2"/>
        <v>0</v>
      </c>
      <c r="H32" s="35">
        <f t="shared" si="2"/>
        <v>0</v>
      </c>
      <c r="I32" s="35">
        <f t="shared" si="2"/>
        <v>0</v>
      </c>
      <c r="J32" s="35">
        <f t="shared" si="2"/>
        <v>0</v>
      </c>
      <c r="K32" s="36"/>
      <c r="L32" s="35">
        <f>SUM(L25:L31)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4">
      <c r="A33" s="38">
        <f t="shared" ref="A33:B33" si="3">A25</f>
        <v>1</v>
      </c>
      <c r="B33" s="38">
        <f t="shared" si="3"/>
        <v>2</v>
      </c>
      <c r="C33" s="39" t="s">
        <v>30</v>
      </c>
      <c r="D33" s="29" t="s">
        <v>31</v>
      </c>
      <c r="E33" s="26"/>
      <c r="F33" s="27"/>
      <c r="G33" s="27"/>
      <c r="H33" s="27"/>
      <c r="I33" s="27"/>
      <c r="J33" s="27"/>
      <c r="K33" s="28"/>
      <c r="L33" s="2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4">
      <c r="A34" s="44"/>
      <c r="B34" s="23"/>
      <c r="C34" s="24"/>
      <c r="D34" s="29" t="s">
        <v>32</v>
      </c>
      <c r="E34" s="26" t="s">
        <v>45</v>
      </c>
      <c r="F34" s="27">
        <v>200</v>
      </c>
      <c r="G34" s="27">
        <v>1.86</v>
      </c>
      <c r="H34" s="27">
        <v>3.18</v>
      </c>
      <c r="I34" s="27">
        <v>3.55</v>
      </c>
      <c r="J34" s="27">
        <v>78.599999999999994</v>
      </c>
      <c r="K34" s="28">
        <v>132</v>
      </c>
      <c r="L34" s="27">
        <v>20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4">
      <c r="A35" s="44"/>
      <c r="B35" s="23"/>
      <c r="C35" s="24"/>
      <c r="D35" s="29" t="s">
        <v>34</v>
      </c>
      <c r="E35" s="26" t="s">
        <v>46</v>
      </c>
      <c r="F35" s="27">
        <v>90</v>
      </c>
      <c r="G35" s="27">
        <v>14.3</v>
      </c>
      <c r="H35" s="27">
        <v>13</v>
      </c>
      <c r="I35" s="27">
        <v>14.4</v>
      </c>
      <c r="J35" s="27">
        <v>234.9</v>
      </c>
      <c r="K35" s="28">
        <v>451</v>
      </c>
      <c r="L35" s="27">
        <v>50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4">
      <c r="A36" s="44"/>
      <c r="B36" s="23"/>
      <c r="C36" s="24"/>
      <c r="D36" s="29" t="s">
        <v>36</v>
      </c>
      <c r="E36" s="26" t="s">
        <v>47</v>
      </c>
      <c r="F36" s="27">
        <v>150</v>
      </c>
      <c r="G36" s="27">
        <v>5.52</v>
      </c>
      <c r="H36" s="27">
        <v>4.5199999999999996</v>
      </c>
      <c r="I36" s="27">
        <v>26.45</v>
      </c>
      <c r="J36" s="27">
        <v>168.45</v>
      </c>
      <c r="K36" s="28">
        <v>688</v>
      </c>
      <c r="L36" s="27">
        <v>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4">
      <c r="A37" s="44"/>
      <c r="B37" s="23"/>
      <c r="C37" s="24"/>
      <c r="D37" s="29" t="s">
        <v>38</v>
      </c>
      <c r="E37" s="26" t="s">
        <v>48</v>
      </c>
      <c r="F37" s="27">
        <v>200</v>
      </c>
      <c r="G37" s="27">
        <v>4.2</v>
      </c>
      <c r="H37" s="27">
        <v>4.5999999999999996</v>
      </c>
      <c r="I37" s="27">
        <v>26.5</v>
      </c>
      <c r="J37" s="27">
        <v>159</v>
      </c>
      <c r="K37" s="28">
        <v>692</v>
      </c>
      <c r="L37" s="27">
        <v>13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4">
      <c r="A38" s="44"/>
      <c r="B38" s="23"/>
      <c r="C38" s="24"/>
      <c r="D38" s="29" t="s">
        <v>40</v>
      </c>
      <c r="E38" s="26" t="s">
        <v>41</v>
      </c>
      <c r="F38" s="27">
        <v>50</v>
      </c>
      <c r="G38" s="27">
        <v>4</v>
      </c>
      <c r="H38" s="27">
        <v>0.5</v>
      </c>
      <c r="I38" s="27">
        <v>24.2</v>
      </c>
      <c r="J38" s="27">
        <v>117.5</v>
      </c>
      <c r="K38" s="28"/>
      <c r="L38" s="27">
        <v>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4">
      <c r="A39" s="44"/>
      <c r="B39" s="23"/>
      <c r="C39" s="24"/>
      <c r="D39" s="29" t="s">
        <v>42</v>
      </c>
      <c r="E39" s="26"/>
      <c r="F39" s="27"/>
      <c r="G39" s="27"/>
      <c r="H39" s="27"/>
      <c r="I39" s="27"/>
      <c r="J39" s="27"/>
      <c r="K39" s="28"/>
      <c r="L39" s="27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4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4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4">
      <c r="A42" s="45"/>
      <c r="B42" s="31"/>
      <c r="C42" s="32"/>
      <c r="D42" s="33" t="s">
        <v>29</v>
      </c>
      <c r="E42" s="34"/>
      <c r="F42" s="35">
        <f t="shared" ref="F42:J42" si="4">SUM(F33:F41)</f>
        <v>690</v>
      </c>
      <c r="G42" s="35">
        <f t="shared" si="4"/>
        <v>29.88</v>
      </c>
      <c r="H42" s="35">
        <f t="shared" si="4"/>
        <v>25.799999999999997</v>
      </c>
      <c r="I42" s="35">
        <f t="shared" si="4"/>
        <v>95.100000000000009</v>
      </c>
      <c r="J42" s="35">
        <f t="shared" si="4"/>
        <v>758.45</v>
      </c>
      <c r="K42" s="36"/>
      <c r="L42" s="35">
        <f>SUM(L33:L41)</f>
        <v>95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4">
      <c r="A43" s="46">
        <f t="shared" ref="A43:B43" si="5">A25</f>
        <v>1</v>
      </c>
      <c r="B43" s="46">
        <f t="shared" si="5"/>
        <v>2</v>
      </c>
      <c r="C43" s="50" t="s">
        <v>44</v>
      </c>
      <c r="D43" s="51"/>
      <c r="E43" s="42"/>
      <c r="F43" s="43">
        <f t="shared" ref="F43:J43" si="6">F32+F42</f>
        <v>690</v>
      </c>
      <c r="G43" s="43">
        <f t="shared" si="6"/>
        <v>29.88</v>
      </c>
      <c r="H43" s="43">
        <f t="shared" si="6"/>
        <v>25.799999999999997</v>
      </c>
      <c r="I43" s="43">
        <f t="shared" si="6"/>
        <v>95.100000000000009</v>
      </c>
      <c r="J43" s="43">
        <f t="shared" si="6"/>
        <v>758.45</v>
      </c>
      <c r="K43" s="43"/>
      <c r="L43" s="43">
        <f>L32+L42</f>
        <v>95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4">
      <c r="A44" s="15">
        <v>1</v>
      </c>
      <c r="B44" s="16">
        <v>3</v>
      </c>
      <c r="C44" s="17" t="s">
        <v>24</v>
      </c>
      <c r="D44" s="18" t="s">
        <v>25</v>
      </c>
      <c r="E44" s="19"/>
      <c r="F44" s="20"/>
      <c r="G44" s="20"/>
      <c r="H44" s="20"/>
      <c r="I44" s="20"/>
      <c r="J44" s="20"/>
      <c r="K44" s="21"/>
      <c r="L44" s="20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4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28"/>
      <c r="L45" s="27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4">
      <c r="A46" s="22"/>
      <c r="B46" s="23"/>
      <c r="C46" s="24"/>
      <c r="D46" s="29" t="s">
        <v>26</v>
      </c>
      <c r="E46" s="26"/>
      <c r="F46" s="27"/>
      <c r="G46" s="27"/>
      <c r="H46" s="27"/>
      <c r="I46" s="27"/>
      <c r="J46" s="27"/>
      <c r="K46" s="28"/>
      <c r="L46" s="27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4">
      <c r="A47" s="22"/>
      <c r="B47" s="23"/>
      <c r="C47" s="24"/>
      <c r="D47" s="29" t="s">
        <v>27</v>
      </c>
      <c r="E47" s="26"/>
      <c r="F47" s="27"/>
      <c r="G47" s="27"/>
      <c r="H47" s="27"/>
      <c r="I47" s="27"/>
      <c r="J47" s="27"/>
      <c r="K47" s="28"/>
      <c r="L47" s="27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4">
      <c r="A48" s="22"/>
      <c r="B48" s="23"/>
      <c r="C48" s="24"/>
      <c r="D48" s="29" t="s">
        <v>28</v>
      </c>
      <c r="E48" s="26"/>
      <c r="F48" s="27"/>
      <c r="G48" s="27"/>
      <c r="H48" s="27"/>
      <c r="I48" s="27"/>
      <c r="J48" s="27"/>
      <c r="K48" s="28"/>
      <c r="L48" s="27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4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4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4">
      <c r="A51" s="30"/>
      <c r="B51" s="31"/>
      <c r="C51" s="32"/>
      <c r="D51" s="33" t="s">
        <v>29</v>
      </c>
      <c r="E51" s="34"/>
      <c r="F51" s="35">
        <f t="shared" ref="F51:J51" si="7">SUM(F44:F50)</f>
        <v>0</v>
      </c>
      <c r="G51" s="35">
        <f t="shared" si="7"/>
        <v>0</v>
      </c>
      <c r="H51" s="35">
        <f t="shared" si="7"/>
        <v>0</v>
      </c>
      <c r="I51" s="35">
        <f t="shared" si="7"/>
        <v>0</v>
      </c>
      <c r="J51" s="35">
        <f t="shared" si="7"/>
        <v>0</v>
      </c>
      <c r="K51" s="36"/>
      <c r="L51" s="35">
        <f>SUM(L44:L50)</f>
        <v>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4">
      <c r="A52" s="37">
        <f t="shared" ref="A52:B52" si="8">A44</f>
        <v>1</v>
      </c>
      <c r="B52" s="38">
        <f t="shared" si="8"/>
        <v>3</v>
      </c>
      <c r="C52" s="39" t="s">
        <v>30</v>
      </c>
      <c r="D52" s="29" t="s">
        <v>31</v>
      </c>
      <c r="E52" s="26"/>
      <c r="F52" s="27"/>
      <c r="G52" s="27"/>
      <c r="H52" s="27"/>
      <c r="I52" s="27"/>
      <c r="J52" s="27"/>
      <c r="K52" s="28"/>
      <c r="L52" s="27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4">
      <c r="A53" s="22"/>
      <c r="B53" s="23"/>
      <c r="C53" s="24"/>
      <c r="D53" s="29" t="s">
        <v>32</v>
      </c>
      <c r="E53" s="26" t="s">
        <v>49</v>
      </c>
      <c r="F53" s="27">
        <v>200</v>
      </c>
      <c r="G53" s="27">
        <v>1.45</v>
      </c>
      <c r="H53" s="27">
        <v>3.93</v>
      </c>
      <c r="I53" s="27">
        <v>100.2</v>
      </c>
      <c r="J53" s="27">
        <v>82</v>
      </c>
      <c r="K53" s="28">
        <v>82</v>
      </c>
      <c r="L53" s="27">
        <v>20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4">
      <c r="A54" s="22"/>
      <c r="B54" s="23"/>
      <c r="C54" s="24"/>
      <c r="D54" s="29" t="s">
        <v>34</v>
      </c>
      <c r="E54" s="26" t="s">
        <v>50</v>
      </c>
      <c r="F54" s="27">
        <v>210</v>
      </c>
      <c r="G54" s="27">
        <v>37.200000000000003</v>
      </c>
      <c r="H54" s="27">
        <v>45.33</v>
      </c>
      <c r="I54" s="27">
        <v>41.05</v>
      </c>
      <c r="J54" s="27">
        <v>313.61</v>
      </c>
      <c r="K54" s="28">
        <v>291</v>
      </c>
      <c r="L54" s="27">
        <v>55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4">
      <c r="A55" s="22"/>
      <c r="B55" s="23"/>
      <c r="C55" s="24"/>
      <c r="D55" s="29" t="s">
        <v>36</v>
      </c>
      <c r="E55" s="26"/>
      <c r="F55" s="27"/>
      <c r="G55" s="27"/>
      <c r="H55" s="27"/>
      <c r="I55" s="27"/>
      <c r="J55" s="27"/>
      <c r="K55" s="28"/>
      <c r="L55" s="27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4">
      <c r="A56" s="22"/>
      <c r="B56" s="23"/>
      <c r="C56" s="24"/>
      <c r="D56" s="29" t="s">
        <v>38</v>
      </c>
      <c r="E56" s="26" t="s">
        <v>51</v>
      </c>
      <c r="F56" s="27">
        <v>200</v>
      </c>
      <c r="G56" s="27">
        <v>4.9000000000000004</v>
      </c>
      <c r="H56" s="27">
        <v>5</v>
      </c>
      <c r="I56" s="27">
        <v>32.5</v>
      </c>
      <c r="J56" s="27">
        <v>190</v>
      </c>
      <c r="K56" s="28"/>
      <c r="L56" s="27">
        <v>15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4">
      <c r="A57" s="22"/>
      <c r="B57" s="23"/>
      <c r="C57" s="24"/>
      <c r="D57" s="29" t="s">
        <v>40</v>
      </c>
      <c r="E57" s="26" t="s">
        <v>52</v>
      </c>
      <c r="F57" s="27">
        <v>50</v>
      </c>
      <c r="G57" s="27">
        <v>4</v>
      </c>
      <c r="H57" s="27">
        <v>0.5</v>
      </c>
      <c r="I57" s="27">
        <v>24.2</v>
      </c>
      <c r="J57" s="27">
        <v>117.5</v>
      </c>
      <c r="K57" s="28"/>
      <c r="L57" s="27">
        <v>4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4">
      <c r="A58" s="22"/>
      <c r="B58" s="23"/>
      <c r="C58" s="24"/>
      <c r="D58" s="29" t="s">
        <v>42</v>
      </c>
      <c r="E58" s="26"/>
      <c r="F58" s="27"/>
      <c r="G58" s="27"/>
      <c r="H58" s="27"/>
      <c r="I58" s="27"/>
      <c r="J58" s="27"/>
      <c r="K58" s="28"/>
      <c r="L58" s="27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4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4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4">
      <c r="A61" s="30"/>
      <c r="B61" s="31"/>
      <c r="C61" s="32"/>
      <c r="D61" s="33" t="s">
        <v>29</v>
      </c>
      <c r="E61" s="34"/>
      <c r="F61" s="35">
        <f t="shared" ref="F61:J61" si="9">SUM(F52:F60)</f>
        <v>660</v>
      </c>
      <c r="G61" s="35">
        <f t="shared" si="9"/>
        <v>47.550000000000004</v>
      </c>
      <c r="H61" s="35">
        <f t="shared" si="9"/>
        <v>54.76</v>
      </c>
      <c r="I61" s="35">
        <f t="shared" si="9"/>
        <v>197.95</v>
      </c>
      <c r="J61" s="35">
        <f t="shared" si="9"/>
        <v>703.11</v>
      </c>
      <c r="K61" s="36"/>
      <c r="L61" s="35">
        <f>SUM(L52:L60)</f>
        <v>94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4">
      <c r="A62" s="40">
        <f t="shared" ref="A62:B62" si="10">A44</f>
        <v>1</v>
      </c>
      <c r="B62" s="41">
        <f t="shared" si="10"/>
        <v>3</v>
      </c>
      <c r="C62" s="50" t="s">
        <v>44</v>
      </c>
      <c r="D62" s="51"/>
      <c r="E62" s="42"/>
      <c r="F62" s="43">
        <f t="shared" ref="F62:J62" si="11">F51+F61</f>
        <v>660</v>
      </c>
      <c r="G62" s="43">
        <f t="shared" si="11"/>
        <v>47.550000000000004</v>
      </c>
      <c r="H62" s="43">
        <f t="shared" si="11"/>
        <v>54.76</v>
      </c>
      <c r="I62" s="43">
        <f t="shared" si="11"/>
        <v>197.95</v>
      </c>
      <c r="J62" s="43">
        <f t="shared" si="11"/>
        <v>703.11</v>
      </c>
      <c r="K62" s="43"/>
      <c r="L62" s="43">
        <f>L51+L61</f>
        <v>94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4">
      <c r="A63" s="15">
        <v>1</v>
      </c>
      <c r="B63" s="16">
        <v>4</v>
      </c>
      <c r="C63" s="17" t="s">
        <v>24</v>
      </c>
      <c r="D63" s="18" t="s">
        <v>25</v>
      </c>
      <c r="E63" s="19"/>
      <c r="F63" s="20"/>
      <c r="G63" s="20"/>
      <c r="H63" s="20"/>
      <c r="I63" s="20"/>
      <c r="J63" s="20"/>
      <c r="K63" s="21"/>
      <c r="L63" s="20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4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28"/>
      <c r="L64" s="27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4">
      <c r="A65" s="22"/>
      <c r="B65" s="23"/>
      <c r="C65" s="24"/>
      <c r="D65" s="29" t="s">
        <v>26</v>
      </c>
      <c r="E65" s="26"/>
      <c r="F65" s="27"/>
      <c r="G65" s="27"/>
      <c r="H65" s="27"/>
      <c r="I65" s="27"/>
      <c r="J65" s="27"/>
      <c r="K65" s="28"/>
      <c r="L65" s="27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4">
      <c r="A66" s="22"/>
      <c r="B66" s="23"/>
      <c r="C66" s="24"/>
      <c r="D66" s="29" t="s">
        <v>27</v>
      </c>
      <c r="E66" s="26"/>
      <c r="F66" s="27"/>
      <c r="G66" s="27"/>
      <c r="H66" s="27"/>
      <c r="I66" s="27"/>
      <c r="J66" s="27"/>
      <c r="K66" s="28"/>
      <c r="L66" s="27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4">
      <c r="A67" s="22"/>
      <c r="B67" s="23"/>
      <c r="C67" s="24"/>
      <c r="D67" s="29" t="s">
        <v>28</v>
      </c>
      <c r="E67" s="26"/>
      <c r="F67" s="27"/>
      <c r="G67" s="27"/>
      <c r="H67" s="27"/>
      <c r="I67" s="27"/>
      <c r="J67" s="27"/>
      <c r="K67" s="28"/>
      <c r="L67" s="27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4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4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4">
      <c r="A70" s="30"/>
      <c r="B70" s="31"/>
      <c r="C70" s="32"/>
      <c r="D70" s="33" t="s">
        <v>29</v>
      </c>
      <c r="E70" s="34"/>
      <c r="F70" s="35">
        <f t="shared" ref="F70:J70" si="12">SUM(F63:F69)</f>
        <v>0</v>
      </c>
      <c r="G70" s="35">
        <f t="shared" si="12"/>
        <v>0</v>
      </c>
      <c r="H70" s="35">
        <f t="shared" si="12"/>
        <v>0</v>
      </c>
      <c r="I70" s="35">
        <f t="shared" si="12"/>
        <v>0</v>
      </c>
      <c r="J70" s="35">
        <f t="shared" si="12"/>
        <v>0</v>
      </c>
      <c r="K70" s="36"/>
      <c r="L70" s="35">
        <f>SUM(L63:L69)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4">
      <c r="A71" s="37">
        <f t="shared" ref="A71:B71" si="13">A63</f>
        <v>1</v>
      </c>
      <c r="B71" s="38">
        <f t="shared" si="13"/>
        <v>4</v>
      </c>
      <c r="C71" s="39" t="s">
        <v>30</v>
      </c>
      <c r="D71" s="29" t="s">
        <v>31</v>
      </c>
      <c r="E71" s="26"/>
      <c r="F71" s="27"/>
      <c r="G71" s="27"/>
      <c r="H71" s="27"/>
      <c r="I71" s="27"/>
      <c r="J71" s="27"/>
      <c r="K71" s="28"/>
      <c r="L71" s="27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4">
      <c r="A72" s="22"/>
      <c r="B72" s="23"/>
      <c r="C72" s="24"/>
      <c r="D72" s="29" t="s">
        <v>32</v>
      </c>
      <c r="E72" s="26" t="s">
        <v>53</v>
      </c>
      <c r="F72" s="27">
        <v>200</v>
      </c>
      <c r="G72" s="27">
        <v>1.4</v>
      </c>
      <c r="H72" s="27">
        <v>3.91</v>
      </c>
      <c r="I72" s="27">
        <v>6.79</v>
      </c>
      <c r="J72" s="27">
        <v>67.8</v>
      </c>
      <c r="K72" s="28">
        <v>88</v>
      </c>
      <c r="L72" s="27">
        <v>20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4">
      <c r="A73" s="22"/>
      <c r="B73" s="23"/>
      <c r="C73" s="24"/>
      <c r="D73" s="29" t="s">
        <v>34</v>
      </c>
      <c r="E73" s="26" t="s">
        <v>58</v>
      </c>
      <c r="F73" s="27">
        <v>90</v>
      </c>
      <c r="G73" s="27">
        <v>12.4</v>
      </c>
      <c r="H73" s="27">
        <v>14.8</v>
      </c>
      <c r="I73" s="27">
        <v>11.8</v>
      </c>
      <c r="J73" s="27">
        <v>231.3</v>
      </c>
      <c r="K73" s="28">
        <v>462</v>
      </c>
      <c r="L73" s="27">
        <v>50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4">
      <c r="A74" s="22"/>
      <c r="B74" s="23"/>
      <c r="C74" s="24"/>
      <c r="D74" s="29" t="s">
        <v>36</v>
      </c>
      <c r="E74" s="26" t="s">
        <v>54</v>
      </c>
      <c r="F74" s="27">
        <v>150</v>
      </c>
      <c r="G74" s="27">
        <v>3.06</v>
      </c>
      <c r="H74" s="27">
        <v>4.8</v>
      </c>
      <c r="I74" s="27">
        <v>20.45</v>
      </c>
      <c r="J74" s="27">
        <v>137.25</v>
      </c>
      <c r="K74" s="28">
        <v>694</v>
      </c>
      <c r="L74" s="27">
        <v>18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4">
      <c r="A75" s="22"/>
      <c r="B75" s="23"/>
      <c r="C75" s="24"/>
      <c r="D75" s="29" t="s">
        <v>38</v>
      </c>
      <c r="E75" s="26" t="s">
        <v>55</v>
      </c>
      <c r="F75" s="27">
        <v>200</v>
      </c>
      <c r="G75" s="27">
        <v>1.36</v>
      </c>
      <c r="H75" s="27">
        <v>0</v>
      </c>
      <c r="I75" s="27">
        <v>29.02</v>
      </c>
      <c r="J75" s="27">
        <v>116.19</v>
      </c>
      <c r="K75" s="28">
        <v>247</v>
      </c>
      <c r="L75" s="27">
        <v>10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4">
      <c r="A76" s="22"/>
      <c r="B76" s="23"/>
      <c r="C76" s="24"/>
      <c r="D76" s="29" t="s">
        <v>40</v>
      </c>
      <c r="E76" s="26" t="s">
        <v>41</v>
      </c>
      <c r="F76" s="27">
        <v>50</v>
      </c>
      <c r="G76" s="27">
        <v>4</v>
      </c>
      <c r="H76" s="27">
        <v>0.5</v>
      </c>
      <c r="I76" s="27">
        <v>24.2</v>
      </c>
      <c r="J76" s="27">
        <v>117.5</v>
      </c>
      <c r="K76" s="28"/>
      <c r="L76" s="27">
        <v>4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4">
      <c r="A77" s="22"/>
      <c r="B77" s="23"/>
      <c r="C77" s="24"/>
      <c r="D77" s="29" t="s">
        <v>42</v>
      </c>
      <c r="E77" s="26"/>
      <c r="F77" s="27"/>
      <c r="G77" s="27"/>
      <c r="H77" s="27"/>
      <c r="I77" s="27"/>
      <c r="J77" s="27"/>
      <c r="K77" s="28"/>
      <c r="L77" s="27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4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4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4">
      <c r="A80" s="30"/>
      <c r="B80" s="31"/>
      <c r="C80" s="32"/>
      <c r="D80" s="33" t="s">
        <v>29</v>
      </c>
      <c r="E80" s="34"/>
      <c r="F80" s="35">
        <f t="shared" ref="F80:J80" si="14">SUM(F71:F79)</f>
        <v>690</v>
      </c>
      <c r="G80" s="35">
        <f t="shared" si="14"/>
        <v>22.22</v>
      </c>
      <c r="H80" s="35">
        <f t="shared" si="14"/>
        <v>24.01</v>
      </c>
      <c r="I80" s="35">
        <f t="shared" si="14"/>
        <v>92.26</v>
      </c>
      <c r="J80" s="35">
        <f t="shared" si="14"/>
        <v>670.04</v>
      </c>
      <c r="K80" s="36"/>
      <c r="L80" s="35">
        <f>SUM(L71:L79)</f>
        <v>102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4">
      <c r="A81" s="40">
        <f t="shared" ref="A81:B81" si="15">A63</f>
        <v>1</v>
      </c>
      <c r="B81" s="41">
        <f t="shared" si="15"/>
        <v>4</v>
      </c>
      <c r="C81" s="50" t="s">
        <v>44</v>
      </c>
      <c r="D81" s="51"/>
      <c r="E81" s="42"/>
      <c r="F81" s="43">
        <f t="shared" ref="F81:J81" si="16">F70+F80</f>
        <v>690</v>
      </c>
      <c r="G81" s="43">
        <f t="shared" si="16"/>
        <v>22.22</v>
      </c>
      <c r="H81" s="43">
        <f t="shared" si="16"/>
        <v>24.01</v>
      </c>
      <c r="I81" s="43">
        <f t="shared" si="16"/>
        <v>92.26</v>
      </c>
      <c r="J81" s="43">
        <f t="shared" si="16"/>
        <v>670.04</v>
      </c>
      <c r="K81" s="43"/>
      <c r="L81" s="43">
        <f>L70+L80</f>
        <v>102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4">
      <c r="A82" s="15">
        <v>1</v>
      </c>
      <c r="B82" s="16">
        <v>5</v>
      </c>
      <c r="C82" s="17" t="s">
        <v>24</v>
      </c>
      <c r="D82" s="18" t="s">
        <v>25</v>
      </c>
      <c r="E82" s="19"/>
      <c r="F82" s="20"/>
      <c r="G82" s="20"/>
      <c r="H82" s="20"/>
      <c r="I82" s="20"/>
      <c r="J82" s="20"/>
      <c r="K82" s="21"/>
      <c r="L82" s="20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4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28"/>
      <c r="L83" s="27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4">
      <c r="A84" s="22"/>
      <c r="B84" s="23"/>
      <c r="C84" s="24"/>
      <c r="D84" s="29" t="s">
        <v>26</v>
      </c>
      <c r="E84" s="26"/>
      <c r="F84" s="27"/>
      <c r="G84" s="27"/>
      <c r="H84" s="27"/>
      <c r="I84" s="27"/>
      <c r="J84" s="27"/>
      <c r="K84" s="28"/>
      <c r="L84" s="27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4">
      <c r="A85" s="22"/>
      <c r="B85" s="23"/>
      <c r="C85" s="24"/>
      <c r="D85" s="29" t="s">
        <v>27</v>
      </c>
      <c r="E85" s="26"/>
      <c r="F85" s="27"/>
      <c r="G85" s="27"/>
      <c r="H85" s="27"/>
      <c r="I85" s="27"/>
      <c r="J85" s="27"/>
      <c r="K85" s="28"/>
      <c r="L85" s="27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4">
      <c r="A86" s="22"/>
      <c r="B86" s="23"/>
      <c r="C86" s="24"/>
      <c r="D86" s="29" t="s">
        <v>28</v>
      </c>
      <c r="E86" s="26"/>
      <c r="F86" s="27"/>
      <c r="G86" s="27"/>
      <c r="H86" s="27"/>
      <c r="I86" s="27"/>
      <c r="J86" s="27"/>
      <c r="K86" s="28"/>
      <c r="L86" s="27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4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4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4">
      <c r="A89" s="30"/>
      <c r="B89" s="31"/>
      <c r="C89" s="32"/>
      <c r="D89" s="33" t="s">
        <v>29</v>
      </c>
      <c r="E89" s="34"/>
      <c r="F89" s="35">
        <f t="shared" ref="F89:J89" si="17">SUM(F82:F88)</f>
        <v>0</v>
      </c>
      <c r="G89" s="35">
        <f t="shared" si="17"/>
        <v>0</v>
      </c>
      <c r="H89" s="35">
        <f t="shared" si="17"/>
        <v>0</v>
      </c>
      <c r="I89" s="35">
        <f t="shared" si="17"/>
        <v>0</v>
      </c>
      <c r="J89" s="35">
        <f t="shared" si="17"/>
        <v>0</v>
      </c>
      <c r="K89" s="36"/>
      <c r="L89" s="35">
        <f>SUM(L82:L88)</f>
        <v>0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4">
      <c r="A90" s="37">
        <f t="shared" ref="A90:B90" si="18">A82</f>
        <v>1</v>
      </c>
      <c r="B90" s="38">
        <f t="shared" si="18"/>
        <v>5</v>
      </c>
      <c r="C90" s="39" t="s">
        <v>30</v>
      </c>
      <c r="D90" s="29" t="s">
        <v>31</v>
      </c>
      <c r="E90" s="26" t="s">
        <v>56</v>
      </c>
      <c r="F90" s="27">
        <v>60</v>
      </c>
      <c r="G90" s="27">
        <v>0.85</v>
      </c>
      <c r="H90" s="27">
        <v>3.05</v>
      </c>
      <c r="I90" s="27">
        <v>5.19</v>
      </c>
      <c r="J90" s="27">
        <v>51.54</v>
      </c>
      <c r="K90" s="28">
        <v>43</v>
      </c>
      <c r="L90" s="27">
        <v>6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4">
      <c r="A91" s="22"/>
      <c r="B91" s="23"/>
      <c r="C91" s="24"/>
      <c r="D91" s="29" t="s">
        <v>32</v>
      </c>
      <c r="E91" s="26" t="s">
        <v>57</v>
      </c>
      <c r="F91" s="27">
        <v>200</v>
      </c>
      <c r="G91" s="27">
        <v>2.15</v>
      </c>
      <c r="H91" s="27">
        <v>2.27</v>
      </c>
      <c r="I91" s="27">
        <v>3.71</v>
      </c>
      <c r="J91" s="27">
        <v>83.8</v>
      </c>
      <c r="K91" s="28">
        <v>103</v>
      </c>
      <c r="L91" s="27">
        <v>20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4">
      <c r="A92" s="22"/>
      <c r="B92" s="23"/>
      <c r="C92" s="24"/>
      <c r="D92" s="29" t="s">
        <v>34</v>
      </c>
      <c r="E92" s="26" t="s">
        <v>67</v>
      </c>
      <c r="F92" s="27">
        <v>100</v>
      </c>
      <c r="G92" s="27">
        <v>10.49</v>
      </c>
      <c r="H92" s="27">
        <v>3.51</v>
      </c>
      <c r="I92" s="27">
        <v>11.26</v>
      </c>
      <c r="J92" s="27">
        <v>115.78</v>
      </c>
      <c r="K92" s="28">
        <v>143</v>
      </c>
      <c r="L92" s="27">
        <v>32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4">
      <c r="A93" s="22"/>
      <c r="B93" s="23"/>
      <c r="C93" s="24"/>
      <c r="D93" s="29" t="s">
        <v>36</v>
      </c>
      <c r="E93" s="26" t="s">
        <v>59</v>
      </c>
      <c r="F93" s="27">
        <v>150</v>
      </c>
      <c r="G93" s="27">
        <v>7.46</v>
      </c>
      <c r="H93" s="27">
        <v>5.61</v>
      </c>
      <c r="I93" s="27">
        <v>35.840000000000003</v>
      </c>
      <c r="J93" s="27">
        <v>230.45</v>
      </c>
      <c r="K93" s="28">
        <v>679</v>
      </c>
      <c r="L93" s="27">
        <v>9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4">
      <c r="A94" s="22"/>
      <c r="B94" s="23"/>
      <c r="C94" s="24"/>
      <c r="D94" s="29" t="s">
        <v>38</v>
      </c>
      <c r="E94" s="26" t="s">
        <v>60</v>
      </c>
      <c r="F94" s="27">
        <v>200</v>
      </c>
      <c r="G94" s="27">
        <v>0.6</v>
      </c>
      <c r="H94" s="27">
        <v>0</v>
      </c>
      <c r="I94" s="27">
        <v>29</v>
      </c>
      <c r="J94" s="27">
        <v>116</v>
      </c>
      <c r="K94" s="28">
        <v>638</v>
      </c>
      <c r="L94" s="27">
        <v>9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4">
      <c r="A95" s="22"/>
      <c r="B95" s="23"/>
      <c r="C95" s="24"/>
      <c r="D95" s="29" t="s">
        <v>40</v>
      </c>
      <c r="E95" s="26" t="s">
        <v>41</v>
      </c>
      <c r="F95" s="27">
        <v>50</v>
      </c>
      <c r="G95" s="27">
        <v>4</v>
      </c>
      <c r="H95" s="27">
        <v>0.5</v>
      </c>
      <c r="I95" s="27">
        <v>24.2</v>
      </c>
      <c r="J95" s="27">
        <v>117.5</v>
      </c>
      <c r="K95" s="28"/>
      <c r="L95" s="27">
        <v>4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4">
      <c r="A96" s="22"/>
      <c r="B96" s="23"/>
      <c r="C96" s="24"/>
      <c r="D96" s="29" t="s">
        <v>42</v>
      </c>
      <c r="E96" s="26"/>
      <c r="F96" s="27"/>
      <c r="G96" s="27"/>
      <c r="H96" s="27"/>
      <c r="I96" s="27"/>
      <c r="J96" s="27"/>
      <c r="K96" s="28"/>
      <c r="L96" s="27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4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4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4">
      <c r="A99" s="30"/>
      <c r="B99" s="31"/>
      <c r="C99" s="32"/>
      <c r="D99" s="33" t="s">
        <v>29</v>
      </c>
      <c r="E99" s="34"/>
      <c r="F99" s="35">
        <f t="shared" ref="F99:J99" si="19">SUM(F90:F98)</f>
        <v>760</v>
      </c>
      <c r="G99" s="35">
        <f t="shared" si="19"/>
        <v>25.55</v>
      </c>
      <c r="H99" s="35">
        <f t="shared" si="19"/>
        <v>14.940000000000001</v>
      </c>
      <c r="I99" s="35">
        <f t="shared" si="19"/>
        <v>109.2</v>
      </c>
      <c r="J99" s="35">
        <f t="shared" si="19"/>
        <v>715.06999999999994</v>
      </c>
      <c r="K99" s="36"/>
      <c r="L99" s="35">
        <f>SUM(L90:L98)</f>
        <v>80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4">
      <c r="A100" s="40">
        <f t="shared" ref="A100:B100" si="20">A82</f>
        <v>1</v>
      </c>
      <c r="B100" s="41">
        <f t="shared" si="20"/>
        <v>5</v>
      </c>
      <c r="C100" s="50" t="s">
        <v>44</v>
      </c>
      <c r="D100" s="51"/>
      <c r="E100" s="42"/>
      <c r="F100" s="43">
        <f t="shared" ref="F100:J100" si="21">F89+F99</f>
        <v>760</v>
      </c>
      <c r="G100" s="43">
        <f t="shared" si="21"/>
        <v>25.55</v>
      </c>
      <c r="H100" s="43">
        <f t="shared" si="21"/>
        <v>14.940000000000001</v>
      </c>
      <c r="I100" s="43">
        <f t="shared" si="21"/>
        <v>109.2</v>
      </c>
      <c r="J100" s="43">
        <f t="shared" si="21"/>
        <v>715.06999999999994</v>
      </c>
      <c r="K100" s="43"/>
      <c r="L100" s="43">
        <f>L89+L99</f>
        <v>80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4">
      <c r="A101" s="15">
        <v>2</v>
      </c>
      <c r="B101" s="16">
        <v>1</v>
      </c>
      <c r="C101" s="17" t="s">
        <v>24</v>
      </c>
      <c r="D101" s="18" t="s">
        <v>25</v>
      </c>
      <c r="E101" s="19"/>
      <c r="F101" s="20"/>
      <c r="G101" s="20"/>
      <c r="H101" s="20"/>
      <c r="I101" s="20"/>
      <c r="J101" s="20"/>
      <c r="K101" s="21"/>
      <c r="L101" s="20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4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4">
      <c r="A103" s="22"/>
      <c r="B103" s="23"/>
      <c r="C103" s="24"/>
      <c r="D103" s="29" t="s">
        <v>26</v>
      </c>
      <c r="E103" s="26"/>
      <c r="F103" s="27"/>
      <c r="G103" s="27"/>
      <c r="H103" s="27"/>
      <c r="I103" s="27"/>
      <c r="J103" s="27"/>
      <c r="K103" s="28"/>
      <c r="L103" s="27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4">
      <c r="A104" s="22"/>
      <c r="B104" s="23"/>
      <c r="C104" s="24"/>
      <c r="D104" s="29" t="s">
        <v>27</v>
      </c>
      <c r="E104" s="26"/>
      <c r="F104" s="27"/>
      <c r="G104" s="27"/>
      <c r="H104" s="27"/>
      <c r="I104" s="27"/>
      <c r="J104" s="27"/>
      <c r="K104" s="28"/>
      <c r="L104" s="27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4">
      <c r="A105" s="22"/>
      <c r="B105" s="23"/>
      <c r="C105" s="24"/>
      <c r="D105" s="29" t="s">
        <v>28</v>
      </c>
      <c r="E105" s="26"/>
      <c r="F105" s="27"/>
      <c r="G105" s="27"/>
      <c r="H105" s="27"/>
      <c r="I105" s="27"/>
      <c r="J105" s="27"/>
      <c r="K105" s="28"/>
      <c r="L105" s="27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4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28"/>
      <c r="L106" s="27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4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4">
      <c r="A108" s="30"/>
      <c r="B108" s="31"/>
      <c r="C108" s="32"/>
      <c r="D108" s="33" t="s">
        <v>29</v>
      </c>
      <c r="E108" s="34"/>
      <c r="F108" s="35">
        <f t="shared" ref="F108:J108" si="22">SUM(F101:F107)</f>
        <v>0</v>
      </c>
      <c r="G108" s="35">
        <f t="shared" si="22"/>
        <v>0</v>
      </c>
      <c r="H108" s="35">
        <f t="shared" si="22"/>
        <v>0</v>
      </c>
      <c r="I108" s="35">
        <f t="shared" si="22"/>
        <v>0</v>
      </c>
      <c r="J108" s="35">
        <f t="shared" si="22"/>
        <v>0</v>
      </c>
      <c r="K108" s="36"/>
      <c r="L108" s="35">
        <f>SUM(L101:L107)</f>
        <v>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4">
      <c r="A109" s="37">
        <f t="shared" ref="A109:B109" si="23">A101</f>
        <v>2</v>
      </c>
      <c r="B109" s="38">
        <f t="shared" si="23"/>
        <v>1</v>
      </c>
      <c r="C109" s="39" t="s">
        <v>30</v>
      </c>
      <c r="D109" s="29" t="s">
        <v>31</v>
      </c>
      <c r="E109" s="26"/>
      <c r="F109" s="27"/>
      <c r="G109" s="27"/>
      <c r="H109" s="27"/>
      <c r="I109" s="27"/>
      <c r="J109" s="27"/>
      <c r="K109" s="28"/>
      <c r="L109" s="27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4">
      <c r="A110" s="22"/>
      <c r="B110" s="23"/>
      <c r="C110" s="24"/>
      <c r="D110" s="29" t="s">
        <v>32</v>
      </c>
      <c r="E110" s="26" t="s">
        <v>61</v>
      </c>
      <c r="F110" s="27">
        <v>200</v>
      </c>
      <c r="G110" s="27">
        <v>1.74</v>
      </c>
      <c r="H110" s="27">
        <v>2.27</v>
      </c>
      <c r="I110" s="27">
        <v>11.43</v>
      </c>
      <c r="J110" s="27">
        <v>73.2</v>
      </c>
      <c r="K110" s="28">
        <v>101</v>
      </c>
      <c r="L110" s="27">
        <v>20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4">
      <c r="A111" s="22"/>
      <c r="B111" s="23"/>
      <c r="C111" s="24"/>
      <c r="D111" s="29" t="s">
        <v>34</v>
      </c>
      <c r="E111" s="26" t="s">
        <v>35</v>
      </c>
      <c r="F111" s="27">
        <v>90</v>
      </c>
      <c r="G111" s="27">
        <v>14.1</v>
      </c>
      <c r="H111" s="27">
        <v>8</v>
      </c>
      <c r="I111" s="27">
        <v>0.4</v>
      </c>
      <c r="J111" s="27">
        <v>129.6</v>
      </c>
      <c r="K111" s="28">
        <v>487</v>
      </c>
      <c r="L111" s="27">
        <v>33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4">
      <c r="A112" s="22"/>
      <c r="B112" s="23"/>
      <c r="C112" s="24"/>
      <c r="D112" s="29" t="s">
        <v>36</v>
      </c>
      <c r="E112" s="26" t="s">
        <v>62</v>
      </c>
      <c r="F112" s="27">
        <v>150</v>
      </c>
      <c r="G112" s="27">
        <v>3.45</v>
      </c>
      <c r="H112" s="27">
        <v>7.65</v>
      </c>
      <c r="I112" s="27">
        <v>16.5</v>
      </c>
      <c r="J112" s="27">
        <v>145.5</v>
      </c>
      <c r="K112" s="28">
        <v>224</v>
      </c>
      <c r="L112" s="27">
        <v>10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4">
      <c r="A113" s="22"/>
      <c r="B113" s="23"/>
      <c r="C113" s="24"/>
      <c r="D113" s="29" t="s">
        <v>38</v>
      </c>
      <c r="E113" s="26" t="s">
        <v>51</v>
      </c>
      <c r="F113" s="27">
        <v>200</v>
      </c>
      <c r="G113" s="27">
        <v>4.9000000000000004</v>
      </c>
      <c r="H113" s="27">
        <v>5</v>
      </c>
      <c r="I113" s="27">
        <v>32.5</v>
      </c>
      <c r="J113" s="27">
        <v>190</v>
      </c>
      <c r="K113" s="28"/>
      <c r="L113" s="27">
        <v>15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4">
      <c r="A114" s="22"/>
      <c r="B114" s="23"/>
      <c r="C114" s="24"/>
      <c r="D114" s="29" t="s">
        <v>40</v>
      </c>
      <c r="E114" s="26" t="s">
        <v>41</v>
      </c>
      <c r="F114" s="27">
        <v>50</v>
      </c>
      <c r="G114" s="27">
        <v>4</v>
      </c>
      <c r="H114" s="27">
        <v>0.5</v>
      </c>
      <c r="I114" s="27">
        <v>24.2</v>
      </c>
      <c r="J114" s="27">
        <v>117.5</v>
      </c>
      <c r="K114" s="28"/>
      <c r="L114" s="27">
        <v>4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4">
      <c r="A115" s="22"/>
      <c r="B115" s="23"/>
      <c r="C115" s="24"/>
      <c r="D115" s="29" t="s">
        <v>42</v>
      </c>
      <c r="E115" s="26"/>
      <c r="F115" s="27"/>
      <c r="G115" s="27"/>
      <c r="H115" s="27"/>
      <c r="I115" s="27"/>
      <c r="J115" s="27"/>
      <c r="K115" s="28"/>
      <c r="L115" s="27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4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4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4">
      <c r="A118" s="30"/>
      <c r="B118" s="31"/>
      <c r="C118" s="32"/>
      <c r="D118" s="33" t="s">
        <v>29</v>
      </c>
      <c r="E118" s="34"/>
      <c r="F118" s="35">
        <f t="shared" ref="F118:J118" si="24">SUM(F109:F117)</f>
        <v>690</v>
      </c>
      <c r="G118" s="35">
        <f t="shared" si="24"/>
        <v>28.189999999999998</v>
      </c>
      <c r="H118" s="35">
        <f t="shared" si="24"/>
        <v>23.42</v>
      </c>
      <c r="I118" s="35">
        <f t="shared" si="24"/>
        <v>85.03</v>
      </c>
      <c r="J118" s="35">
        <f t="shared" si="24"/>
        <v>655.8</v>
      </c>
      <c r="K118" s="36"/>
      <c r="L118" s="35">
        <f>SUM(L109:L117)</f>
        <v>82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4">
      <c r="A119" s="40">
        <f t="shared" ref="A119:B119" si="25">A101</f>
        <v>2</v>
      </c>
      <c r="B119" s="41">
        <f t="shared" si="25"/>
        <v>1</v>
      </c>
      <c r="C119" s="50" t="s">
        <v>44</v>
      </c>
      <c r="D119" s="51"/>
      <c r="E119" s="42"/>
      <c r="F119" s="43">
        <f t="shared" ref="F119:J119" si="26">F108+F118</f>
        <v>690</v>
      </c>
      <c r="G119" s="43">
        <f t="shared" si="26"/>
        <v>28.189999999999998</v>
      </c>
      <c r="H119" s="43">
        <f t="shared" si="26"/>
        <v>23.42</v>
      </c>
      <c r="I119" s="43">
        <f t="shared" si="26"/>
        <v>85.03</v>
      </c>
      <c r="J119" s="43">
        <f t="shared" si="26"/>
        <v>655.8</v>
      </c>
      <c r="K119" s="43"/>
      <c r="L119" s="43">
        <f>L108+L118</f>
        <v>82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4">
      <c r="A120" s="44">
        <v>2</v>
      </c>
      <c r="B120" s="23">
        <v>2</v>
      </c>
      <c r="C120" s="17" t="s">
        <v>24</v>
      </c>
      <c r="D120" s="18" t="s">
        <v>25</v>
      </c>
      <c r="E120" s="19"/>
      <c r="F120" s="20"/>
      <c r="G120" s="20"/>
      <c r="H120" s="20"/>
      <c r="I120" s="20"/>
      <c r="J120" s="20"/>
      <c r="K120" s="21"/>
      <c r="L120" s="20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4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28"/>
      <c r="L121" s="27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4">
      <c r="A122" s="44"/>
      <c r="B122" s="23"/>
      <c r="C122" s="24"/>
      <c r="D122" s="29" t="s">
        <v>26</v>
      </c>
      <c r="E122" s="26"/>
      <c r="F122" s="27"/>
      <c r="G122" s="27"/>
      <c r="H122" s="27"/>
      <c r="I122" s="27"/>
      <c r="J122" s="27"/>
      <c r="K122" s="28"/>
      <c r="L122" s="27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4">
      <c r="A123" s="44"/>
      <c r="B123" s="23"/>
      <c r="C123" s="24"/>
      <c r="D123" s="29" t="s">
        <v>27</v>
      </c>
      <c r="E123" s="26"/>
      <c r="F123" s="27"/>
      <c r="G123" s="27"/>
      <c r="H123" s="27"/>
      <c r="I123" s="27"/>
      <c r="J123" s="27"/>
      <c r="K123" s="28"/>
      <c r="L123" s="27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4">
      <c r="A124" s="44"/>
      <c r="B124" s="23"/>
      <c r="C124" s="24"/>
      <c r="D124" s="29" t="s">
        <v>28</v>
      </c>
      <c r="E124" s="26"/>
      <c r="F124" s="27"/>
      <c r="G124" s="27"/>
      <c r="H124" s="27"/>
      <c r="I124" s="27"/>
      <c r="J124" s="27"/>
      <c r="K124" s="28"/>
      <c r="L124" s="27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4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4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4">
      <c r="A127" s="45"/>
      <c r="B127" s="31"/>
      <c r="C127" s="32"/>
      <c r="D127" s="33" t="s">
        <v>29</v>
      </c>
      <c r="E127" s="34"/>
      <c r="F127" s="35">
        <f t="shared" ref="F127:J127" si="27">SUM(F120:F126)</f>
        <v>0</v>
      </c>
      <c r="G127" s="35">
        <f t="shared" si="27"/>
        <v>0</v>
      </c>
      <c r="H127" s="35">
        <f t="shared" si="27"/>
        <v>0</v>
      </c>
      <c r="I127" s="35">
        <f t="shared" si="27"/>
        <v>0</v>
      </c>
      <c r="J127" s="35">
        <f t="shared" si="27"/>
        <v>0</v>
      </c>
      <c r="K127" s="36"/>
      <c r="L127" s="35">
        <f>SUM(L120:L126)</f>
        <v>0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4">
      <c r="A128" s="38">
        <f t="shared" ref="A128:B128" si="28">A120</f>
        <v>2</v>
      </c>
      <c r="B128" s="38">
        <f t="shared" si="28"/>
        <v>2</v>
      </c>
      <c r="C128" s="39" t="s">
        <v>30</v>
      </c>
      <c r="D128" s="29" t="s">
        <v>31</v>
      </c>
      <c r="E128" s="26" t="s">
        <v>56</v>
      </c>
      <c r="F128" s="27">
        <v>60</v>
      </c>
      <c r="G128" s="27">
        <v>0.85</v>
      </c>
      <c r="H128" s="27">
        <v>3.05</v>
      </c>
      <c r="I128" s="27">
        <v>5.19</v>
      </c>
      <c r="J128" s="27">
        <v>51.45</v>
      </c>
      <c r="K128" s="28">
        <v>43</v>
      </c>
      <c r="L128" s="27">
        <v>6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4">
      <c r="A129" s="44"/>
      <c r="B129" s="23"/>
      <c r="C129" s="24"/>
      <c r="D129" s="29" t="s">
        <v>32</v>
      </c>
      <c r="E129" s="26" t="s">
        <v>63</v>
      </c>
      <c r="F129" s="27">
        <v>200</v>
      </c>
      <c r="G129" s="27">
        <v>2.2000000000000002</v>
      </c>
      <c r="H129" s="27">
        <v>2.4</v>
      </c>
      <c r="I129" s="27">
        <v>16.399999999999999</v>
      </c>
      <c r="J129" s="27">
        <v>96.8</v>
      </c>
      <c r="K129" s="28">
        <v>133</v>
      </c>
      <c r="L129" s="27">
        <v>19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4">
      <c r="A130" s="44"/>
      <c r="B130" s="23"/>
      <c r="C130" s="24"/>
      <c r="D130" s="29" t="s">
        <v>34</v>
      </c>
      <c r="E130" s="26" t="s">
        <v>50</v>
      </c>
      <c r="F130" s="27">
        <v>210</v>
      </c>
      <c r="G130" s="27">
        <v>37.200000000000003</v>
      </c>
      <c r="H130" s="27">
        <v>45.3</v>
      </c>
      <c r="I130" s="27">
        <v>41.05</v>
      </c>
      <c r="J130" s="27">
        <v>313.61</v>
      </c>
      <c r="K130" s="28">
        <v>291</v>
      </c>
      <c r="L130" s="27">
        <v>55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4">
      <c r="A131" s="44"/>
      <c r="B131" s="23"/>
      <c r="C131" s="24"/>
      <c r="D131" s="29" t="s">
        <v>36</v>
      </c>
      <c r="E131" s="26"/>
      <c r="F131" s="27"/>
      <c r="G131" s="27"/>
      <c r="H131" s="27"/>
      <c r="I131" s="27"/>
      <c r="J131" s="27"/>
      <c r="K131" s="28"/>
      <c r="L131" s="27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4">
      <c r="A132" s="44"/>
      <c r="B132" s="23"/>
      <c r="C132" s="24"/>
      <c r="D132" s="29" t="s">
        <v>38</v>
      </c>
      <c r="E132" s="26" t="s">
        <v>64</v>
      </c>
      <c r="F132" s="27">
        <v>200</v>
      </c>
      <c r="G132" s="27">
        <v>4.2</v>
      </c>
      <c r="H132" s="27">
        <v>4.5999999999999996</v>
      </c>
      <c r="I132" s="27">
        <v>26.5</v>
      </c>
      <c r="J132" s="27">
        <v>159</v>
      </c>
      <c r="K132" s="28">
        <v>692</v>
      </c>
      <c r="L132" s="27">
        <v>13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4">
      <c r="A133" s="44"/>
      <c r="B133" s="23"/>
      <c r="C133" s="24"/>
      <c r="D133" s="29" t="s">
        <v>40</v>
      </c>
      <c r="E133" s="26" t="s">
        <v>41</v>
      </c>
      <c r="F133" s="27">
        <v>50</v>
      </c>
      <c r="G133" s="27">
        <v>4</v>
      </c>
      <c r="H133" s="27">
        <v>0.5</v>
      </c>
      <c r="I133" s="27">
        <v>24.2</v>
      </c>
      <c r="J133" s="27">
        <v>117.5</v>
      </c>
      <c r="K133" s="28"/>
      <c r="L133" s="27">
        <v>4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4">
      <c r="A134" s="44"/>
      <c r="B134" s="23"/>
      <c r="C134" s="24"/>
      <c r="D134" s="29" t="s">
        <v>42</v>
      </c>
      <c r="E134" s="26"/>
      <c r="F134" s="27"/>
      <c r="G134" s="27"/>
      <c r="H134" s="27"/>
      <c r="I134" s="27"/>
      <c r="J134" s="27"/>
      <c r="K134" s="28"/>
      <c r="L134" s="27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4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4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4">
      <c r="A137" s="45"/>
      <c r="B137" s="31"/>
      <c r="C137" s="32"/>
      <c r="D137" s="33" t="s">
        <v>29</v>
      </c>
      <c r="E137" s="34"/>
      <c r="F137" s="35">
        <f t="shared" ref="F137:J137" si="29">SUM(F128:F136)</f>
        <v>720</v>
      </c>
      <c r="G137" s="35">
        <f t="shared" si="29"/>
        <v>48.45</v>
      </c>
      <c r="H137" s="35">
        <f t="shared" si="29"/>
        <v>55.85</v>
      </c>
      <c r="I137" s="35">
        <f t="shared" si="29"/>
        <v>113.34</v>
      </c>
      <c r="J137" s="35">
        <f t="shared" si="29"/>
        <v>738.36</v>
      </c>
      <c r="K137" s="36"/>
      <c r="L137" s="35">
        <f>SUM(L128:L136)</f>
        <v>97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4">
      <c r="A138" s="46">
        <f t="shared" ref="A138:B138" si="30">A120</f>
        <v>2</v>
      </c>
      <c r="B138" s="46">
        <f t="shared" si="30"/>
        <v>2</v>
      </c>
      <c r="C138" s="50" t="s">
        <v>44</v>
      </c>
      <c r="D138" s="51"/>
      <c r="E138" s="42"/>
      <c r="F138" s="43">
        <f t="shared" ref="F138:J138" si="31">F127+F137</f>
        <v>720</v>
      </c>
      <c r="G138" s="43">
        <f t="shared" si="31"/>
        <v>48.45</v>
      </c>
      <c r="H138" s="43">
        <f t="shared" si="31"/>
        <v>55.85</v>
      </c>
      <c r="I138" s="43">
        <f t="shared" si="31"/>
        <v>113.34</v>
      </c>
      <c r="J138" s="43">
        <f t="shared" si="31"/>
        <v>738.36</v>
      </c>
      <c r="K138" s="43"/>
      <c r="L138" s="43">
        <f>L127+L137</f>
        <v>97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4">
      <c r="A139" s="15">
        <v>2</v>
      </c>
      <c r="B139" s="16">
        <v>3</v>
      </c>
      <c r="C139" s="17" t="s">
        <v>24</v>
      </c>
      <c r="D139" s="18" t="s">
        <v>25</v>
      </c>
      <c r="E139" s="19"/>
      <c r="F139" s="20"/>
      <c r="G139" s="20"/>
      <c r="H139" s="20"/>
      <c r="I139" s="20"/>
      <c r="J139" s="20"/>
      <c r="K139" s="21"/>
      <c r="L139" s="20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4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28"/>
      <c r="L140" s="27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4">
      <c r="A141" s="22"/>
      <c r="B141" s="23"/>
      <c r="C141" s="24"/>
      <c r="D141" s="29" t="s">
        <v>26</v>
      </c>
      <c r="E141" s="26"/>
      <c r="F141" s="27"/>
      <c r="G141" s="27"/>
      <c r="H141" s="27"/>
      <c r="I141" s="27"/>
      <c r="J141" s="27"/>
      <c r="K141" s="28"/>
      <c r="L141" s="27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4">
      <c r="A142" s="22"/>
      <c r="B142" s="23"/>
      <c r="C142" s="24"/>
      <c r="D142" s="29" t="s">
        <v>27</v>
      </c>
      <c r="E142" s="26"/>
      <c r="F142" s="27"/>
      <c r="G142" s="27"/>
      <c r="H142" s="27"/>
      <c r="I142" s="27"/>
      <c r="J142" s="27"/>
      <c r="K142" s="28"/>
      <c r="L142" s="27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4">
      <c r="A143" s="22"/>
      <c r="B143" s="23"/>
      <c r="C143" s="24"/>
      <c r="D143" s="29" t="s">
        <v>28</v>
      </c>
      <c r="E143" s="26"/>
      <c r="F143" s="27"/>
      <c r="G143" s="27"/>
      <c r="H143" s="27"/>
      <c r="I143" s="27"/>
      <c r="J143" s="27"/>
      <c r="K143" s="28"/>
      <c r="L143" s="27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4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4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4">
      <c r="A146" s="30"/>
      <c r="B146" s="31"/>
      <c r="C146" s="32"/>
      <c r="D146" s="33" t="s">
        <v>29</v>
      </c>
      <c r="E146" s="34"/>
      <c r="F146" s="35">
        <f t="shared" ref="F146:J146" si="32">SUM(F139:F145)</f>
        <v>0</v>
      </c>
      <c r="G146" s="35">
        <f t="shared" si="32"/>
        <v>0</v>
      </c>
      <c r="H146" s="35">
        <f t="shared" si="32"/>
        <v>0</v>
      </c>
      <c r="I146" s="35">
        <f t="shared" si="32"/>
        <v>0</v>
      </c>
      <c r="J146" s="35">
        <f t="shared" si="32"/>
        <v>0</v>
      </c>
      <c r="K146" s="36"/>
      <c r="L146" s="35">
        <f>SUM(L139:L145)</f>
        <v>0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4">
      <c r="A147" s="37">
        <f t="shared" ref="A147:B147" si="33">A139</f>
        <v>2</v>
      </c>
      <c r="B147" s="38">
        <f t="shared" si="33"/>
        <v>3</v>
      </c>
      <c r="C147" s="39" t="s">
        <v>30</v>
      </c>
      <c r="D147" s="29" t="s">
        <v>31</v>
      </c>
      <c r="E147" s="26" t="s">
        <v>65</v>
      </c>
      <c r="F147" s="27">
        <v>100</v>
      </c>
      <c r="G147" s="27">
        <v>1.1399999999999999</v>
      </c>
      <c r="H147" s="27">
        <v>10.08</v>
      </c>
      <c r="I147" s="27">
        <v>10.38</v>
      </c>
      <c r="J147" s="27">
        <v>136.80000000000001</v>
      </c>
      <c r="K147" s="28">
        <v>9</v>
      </c>
      <c r="L147" s="27">
        <v>8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4">
      <c r="A148" s="22"/>
      <c r="B148" s="23"/>
      <c r="C148" s="24"/>
      <c r="D148" s="29" t="s">
        <v>32</v>
      </c>
      <c r="E148" s="26" t="s">
        <v>66</v>
      </c>
      <c r="F148" s="27">
        <v>200</v>
      </c>
      <c r="G148" s="27">
        <v>6.1</v>
      </c>
      <c r="H148" s="27">
        <v>4.5999999999999996</v>
      </c>
      <c r="I148" s="27">
        <v>16</v>
      </c>
      <c r="J148" s="27">
        <v>130.4</v>
      </c>
      <c r="K148" s="28">
        <v>139</v>
      </c>
      <c r="L148" s="27">
        <v>18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4">
      <c r="A149" s="22"/>
      <c r="B149" s="23"/>
      <c r="C149" s="24"/>
      <c r="D149" s="29" t="s">
        <v>34</v>
      </c>
      <c r="E149" s="26" t="s">
        <v>67</v>
      </c>
      <c r="F149" s="27">
        <v>100</v>
      </c>
      <c r="G149" s="27">
        <v>10.49</v>
      </c>
      <c r="H149" s="27">
        <v>3.51</v>
      </c>
      <c r="I149" s="27">
        <v>11.26</v>
      </c>
      <c r="J149" s="27">
        <v>115.78</v>
      </c>
      <c r="K149" s="28">
        <v>143</v>
      </c>
      <c r="L149" s="27">
        <v>32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4">
      <c r="A150" s="22"/>
      <c r="B150" s="23"/>
      <c r="C150" s="24"/>
      <c r="D150" s="29" t="s">
        <v>36</v>
      </c>
      <c r="E150" s="26" t="s">
        <v>47</v>
      </c>
      <c r="F150" s="27">
        <v>150</v>
      </c>
      <c r="G150" s="27">
        <v>5.52</v>
      </c>
      <c r="H150" s="27">
        <v>4.5199999999999996</v>
      </c>
      <c r="I150" s="27">
        <v>26.45</v>
      </c>
      <c r="J150" s="27">
        <v>168.45</v>
      </c>
      <c r="K150" s="28">
        <v>688</v>
      </c>
      <c r="L150" s="27">
        <v>8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4">
      <c r="A151" s="22"/>
      <c r="B151" s="23"/>
      <c r="C151" s="24"/>
      <c r="D151" s="29" t="s">
        <v>38</v>
      </c>
      <c r="E151" s="26" t="s">
        <v>68</v>
      </c>
      <c r="F151" s="27">
        <v>200</v>
      </c>
      <c r="G151" s="27">
        <v>0.2</v>
      </c>
      <c r="H151" s="27">
        <v>0</v>
      </c>
      <c r="I151" s="27">
        <v>14</v>
      </c>
      <c r="J151" s="27">
        <v>28</v>
      </c>
      <c r="K151" s="28">
        <v>376</v>
      </c>
      <c r="L151" s="27">
        <v>8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4">
      <c r="A152" s="22"/>
      <c r="B152" s="23"/>
      <c r="C152" s="24"/>
      <c r="D152" s="29" t="s">
        <v>40</v>
      </c>
      <c r="E152" s="26" t="s">
        <v>41</v>
      </c>
      <c r="F152" s="27">
        <v>50</v>
      </c>
      <c r="G152" s="27">
        <v>4</v>
      </c>
      <c r="H152" s="27">
        <v>0.5</v>
      </c>
      <c r="I152" s="27">
        <v>24.2</v>
      </c>
      <c r="J152" s="27">
        <v>117.5</v>
      </c>
      <c r="K152" s="28"/>
      <c r="L152" s="27">
        <v>4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4">
      <c r="A153" s="22"/>
      <c r="B153" s="23"/>
      <c r="C153" s="24"/>
      <c r="D153" s="29" t="s">
        <v>42</v>
      </c>
      <c r="E153" s="26"/>
      <c r="F153" s="27"/>
      <c r="G153" s="27"/>
      <c r="H153" s="27"/>
      <c r="I153" s="27"/>
      <c r="J153" s="27"/>
      <c r="K153" s="28"/>
      <c r="L153" s="27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4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4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4">
      <c r="A156" s="30"/>
      <c r="B156" s="31"/>
      <c r="C156" s="32"/>
      <c r="D156" s="33" t="s">
        <v>29</v>
      </c>
      <c r="E156" s="34"/>
      <c r="F156" s="35">
        <f t="shared" ref="F156:J156" si="34">SUM(F147:F155)</f>
        <v>800</v>
      </c>
      <c r="G156" s="35">
        <f t="shared" si="34"/>
        <v>27.45</v>
      </c>
      <c r="H156" s="35">
        <f t="shared" si="34"/>
        <v>23.209999999999997</v>
      </c>
      <c r="I156" s="35">
        <f t="shared" si="34"/>
        <v>102.29</v>
      </c>
      <c r="J156" s="35">
        <f t="shared" si="34"/>
        <v>696.93000000000006</v>
      </c>
      <c r="K156" s="36"/>
      <c r="L156" s="35">
        <f>SUM(L147:L155)</f>
        <v>78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4">
      <c r="A157" s="40">
        <f t="shared" ref="A157:B157" si="35">A139</f>
        <v>2</v>
      </c>
      <c r="B157" s="41">
        <f t="shared" si="35"/>
        <v>3</v>
      </c>
      <c r="C157" s="50" t="s">
        <v>44</v>
      </c>
      <c r="D157" s="51"/>
      <c r="E157" s="42"/>
      <c r="F157" s="43">
        <f t="shared" ref="F157:J157" si="36">F146+F156</f>
        <v>800</v>
      </c>
      <c r="G157" s="43">
        <f t="shared" si="36"/>
        <v>27.45</v>
      </c>
      <c r="H157" s="43">
        <f t="shared" si="36"/>
        <v>23.209999999999997</v>
      </c>
      <c r="I157" s="43">
        <f t="shared" si="36"/>
        <v>102.29</v>
      </c>
      <c r="J157" s="43">
        <f t="shared" si="36"/>
        <v>696.93000000000006</v>
      </c>
      <c r="K157" s="43"/>
      <c r="L157" s="43">
        <f>L146+L156</f>
        <v>78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4">
      <c r="A158" s="15">
        <v>2</v>
      </c>
      <c r="B158" s="16">
        <v>4</v>
      </c>
      <c r="C158" s="17" t="s">
        <v>24</v>
      </c>
      <c r="D158" s="18" t="s">
        <v>25</v>
      </c>
      <c r="E158" s="19"/>
      <c r="F158" s="20"/>
      <c r="G158" s="20"/>
      <c r="H158" s="20"/>
      <c r="I158" s="20"/>
      <c r="J158" s="20"/>
      <c r="K158" s="21"/>
      <c r="L158" s="20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4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28"/>
      <c r="L159" s="27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4">
      <c r="A160" s="22"/>
      <c r="B160" s="23"/>
      <c r="C160" s="24"/>
      <c r="D160" s="29" t="s">
        <v>26</v>
      </c>
      <c r="E160" s="26"/>
      <c r="F160" s="27"/>
      <c r="G160" s="27"/>
      <c r="H160" s="27"/>
      <c r="I160" s="27"/>
      <c r="J160" s="27"/>
      <c r="K160" s="28"/>
      <c r="L160" s="27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4">
      <c r="A161" s="22"/>
      <c r="B161" s="23"/>
      <c r="C161" s="24"/>
      <c r="D161" s="29" t="s">
        <v>27</v>
      </c>
      <c r="E161" s="26"/>
      <c r="F161" s="27"/>
      <c r="G161" s="27"/>
      <c r="H161" s="27"/>
      <c r="I161" s="27"/>
      <c r="J161" s="27"/>
      <c r="K161" s="28"/>
      <c r="L161" s="27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4">
      <c r="A162" s="22"/>
      <c r="B162" s="23"/>
      <c r="C162" s="24"/>
      <c r="D162" s="29" t="s">
        <v>28</v>
      </c>
      <c r="E162" s="26"/>
      <c r="F162" s="27"/>
      <c r="G162" s="27"/>
      <c r="H162" s="27"/>
      <c r="I162" s="27"/>
      <c r="J162" s="27"/>
      <c r="K162" s="28"/>
      <c r="L162" s="27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4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4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4">
      <c r="A165" s="30"/>
      <c r="B165" s="31"/>
      <c r="C165" s="32"/>
      <c r="D165" s="33" t="s">
        <v>29</v>
      </c>
      <c r="E165" s="34"/>
      <c r="F165" s="35">
        <f t="shared" ref="F165:J165" si="37">SUM(F158:F164)</f>
        <v>0</v>
      </c>
      <c r="G165" s="35">
        <f t="shared" si="37"/>
        <v>0</v>
      </c>
      <c r="H165" s="35">
        <f t="shared" si="37"/>
        <v>0</v>
      </c>
      <c r="I165" s="35">
        <f t="shared" si="37"/>
        <v>0</v>
      </c>
      <c r="J165" s="35">
        <f t="shared" si="37"/>
        <v>0</v>
      </c>
      <c r="K165" s="36"/>
      <c r="L165" s="35">
        <f>SUM(L158:L164)</f>
        <v>0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4">
      <c r="A166" s="37">
        <f t="shared" ref="A166:B166" si="38">A158</f>
        <v>2</v>
      </c>
      <c r="B166" s="38">
        <f t="shared" si="38"/>
        <v>4</v>
      </c>
      <c r="C166" s="39" t="s">
        <v>30</v>
      </c>
      <c r="D166" s="29" t="s">
        <v>31</v>
      </c>
      <c r="E166" s="26"/>
      <c r="F166" s="27"/>
      <c r="G166" s="27"/>
      <c r="H166" s="27"/>
      <c r="I166" s="27"/>
      <c r="J166" s="27"/>
      <c r="K166" s="28"/>
      <c r="L166" s="27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4">
      <c r="A167" s="22"/>
      <c r="B167" s="23"/>
      <c r="C167" s="24"/>
      <c r="D167" s="29" t="s">
        <v>32</v>
      </c>
      <c r="E167" s="26" t="s">
        <v>69</v>
      </c>
      <c r="F167" s="27">
        <v>200</v>
      </c>
      <c r="G167" s="27">
        <v>1.45</v>
      </c>
      <c r="H167" s="27">
        <v>3.93</v>
      </c>
      <c r="I167" s="27">
        <v>100.2</v>
      </c>
      <c r="J167" s="27">
        <v>82</v>
      </c>
      <c r="K167" s="28">
        <v>82</v>
      </c>
      <c r="L167" s="27">
        <v>20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4">
      <c r="A168" s="22"/>
      <c r="B168" s="23"/>
      <c r="C168" s="24"/>
      <c r="D168" s="29" t="s">
        <v>34</v>
      </c>
      <c r="E168" s="26" t="s">
        <v>58</v>
      </c>
      <c r="F168" s="27">
        <v>90</v>
      </c>
      <c r="G168" s="27">
        <v>12.4</v>
      </c>
      <c r="H168" s="27">
        <v>14.8</v>
      </c>
      <c r="I168" s="27">
        <v>11.8</v>
      </c>
      <c r="J168" s="27">
        <v>231.3</v>
      </c>
      <c r="K168" s="28">
        <v>462</v>
      </c>
      <c r="L168" s="27">
        <v>50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4">
      <c r="A169" s="22"/>
      <c r="B169" s="23"/>
      <c r="C169" s="24"/>
      <c r="D169" s="29" t="s">
        <v>36</v>
      </c>
      <c r="E169" s="26" t="s">
        <v>59</v>
      </c>
      <c r="F169" s="27">
        <v>150</v>
      </c>
      <c r="G169" s="27">
        <v>7.46</v>
      </c>
      <c r="H169" s="27">
        <v>5.61</v>
      </c>
      <c r="I169" s="27">
        <v>35.840000000000003</v>
      </c>
      <c r="J169" s="27">
        <v>230.34</v>
      </c>
      <c r="K169" s="28">
        <v>679</v>
      </c>
      <c r="L169" s="27">
        <v>13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4">
      <c r="A170" s="22"/>
      <c r="B170" s="23"/>
      <c r="C170" s="24"/>
      <c r="D170" s="29" t="s">
        <v>38</v>
      </c>
      <c r="E170" s="26" t="s">
        <v>60</v>
      </c>
      <c r="F170" s="27">
        <v>200</v>
      </c>
      <c r="G170" s="27">
        <v>0.6</v>
      </c>
      <c r="H170" s="27">
        <v>0</v>
      </c>
      <c r="I170" s="27">
        <v>29</v>
      </c>
      <c r="J170" s="27">
        <v>116</v>
      </c>
      <c r="K170" s="28">
        <v>638</v>
      </c>
      <c r="L170" s="27">
        <v>9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4">
      <c r="A171" s="22"/>
      <c r="B171" s="23"/>
      <c r="C171" s="24"/>
      <c r="D171" s="29" t="s">
        <v>40</v>
      </c>
      <c r="E171" s="26" t="s">
        <v>41</v>
      </c>
      <c r="F171" s="27">
        <v>50</v>
      </c>
      <c r="G171" s="27">
        <v>4</v>
      </c>
      <c r="H171" s="27">
        <v>0.5</v>
      </c>
      <c r="I171" s="27">
        <v>24.2</v>
      </c>
      <c r="J171" s="27">
        <v>117.5</v>
      </c>
      <c r="K171" s="28"/>
      <c r="L171" s="27">
        <v>4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4">
      <c r="A172" s="22"/>
      <c r="B172" s="23"/>
      <c r="C172" s="24"/>
      <c r="D172" s="29" t="s">
        <v>42</v>
      </c>
      <c r="E172" s="26"/>
      <c r="F172" s="27"/>
      <c r="G172" s="27"/>
      <c r="H172" s="27"/>
      <c r="I172" s="27"/>
      <c r="J172" s="27"/>
      <c r="K172" s="28"/>
      <c r="L172" s="27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4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4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4">
      <c r="A175" s="30"/>
      <c r="B175" s="31"/>
      <c r="C175" s="32"/>
      <c r="D175" s="33" t="s">
        <v>29</v>
      </c>
      <c r="E175" s="34"/>
      <c r="F175" s="35">
        <f t="shared" ref="F175:J175" si="39">SUM(F166:F174)</f>
        <v>690</v>
      </c>
      <c r="G175" s="35">
        <f t="shared" si="39"/>
        <v>25.91</v>
      </c>
      <c r="H175" s="35">
        <f t="shared" si="39"/>
        <v>24.84</v>
      </c>
      <c r="I175" s="35">
        <f t="shared" si="39"/>
        <v>201.04</v>
      </c>
      <c r="J175" s="35">
        <f t="shared" si="39"/>
        <v>777.14</v>
      </c>
      <c r="K175" s="36"/>
      <c r="L175" s="35">
        <f>SUM(L166:L174)</f>
        <v>96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4">
      <c r="A176" s="40">
        <f t="shared" ref="A176:B176" si="40">A158</f>
        <v>2</v>
      </c>
      <c r="B176" s="41">
        <f t="shared" si="40"/>
        <v>4</v>
      </c>
      <c r="C176" s="50" t="s">
        <v>44</v>
      </c>
      <c r="D176" s="51"/>
      <c r="E176" s="42"/>
      <c r="F176" s="43">
        <f t="shared" ref="F176:J176" si="41">F165+F175</f>
        <v>690</v>
      </c>
      <c r="G176" s="43">
        <f t="shared" si="41"/>
        <v>25.91</v>
      </c>
      <c r="H176" s="43">
        <f t="shared" si="41"/>
        <v>24.84</v>
      </c>
      <c r="I176" s="43">
        <f t="shared" si="41"/>
        <v>201.04</v>
      </c>
      <c r="J176" s="43">
        <f t="shared" si="41"/>
        <v>777.14</v>
      </c>
      <c r="K176" s="43"/>
      <c r="L176" s="43">
        <f>L165+L175</f>
        <v>96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4">
      <c r="A177" s="15">
        <v>2</v>
      </c>
      <c r="B177" s="16">
        <v>5</v>
      </c>
      <c r="C177" s="17" t="s">
        <v>24</v>
      </c>
      <c r="D177" s="18" t="s">
        <v>25</v>
      </c>
      <c r="E177" s="19"/>
      <c r="F177" s="20"/>
      <c r="G177" s="20"/>
      <c r="H177" s="20"/>
      <c r="I177" s="20"/>
      <c r="J177" s="20"/>
      <c r="K177" s="21"/>
      <c r="L177" s="20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4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28"/>
      <c r="L178" s="27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4">
      <c r="A179" s="22"/>
      <c r="B179" s="23"/>
      <c r="C179" s="24"/>
      <c r="D179" s="29" t="s">
        <v>26</v>
      </c>
      <c r="E179" s="26"/>
      <c r="F179" s="27"/>
      <c r="G179" s="27"/>
      <c r="H179" s="27"/>
      <c r="I179" s="27"/>
      <c r="J179" s="27"/>
      <c r="K179" s="28"/>
      <c r="L179" s="27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4">
      <c r="A180" s="22"/>
      <c r="B180" s="23"/>
      <c r="C180" s="24"/>
      <c r="D180" s="29" t="s">
        <v>27</v>
      </c>
      <c r="E180" s="26"/>
      <c r="F180" s="27"/>
      <c r="G180" s="27"/>
      <c r="H180" s="27"/>
      <c r="I180" s="27"/>
      <c r="J180" s="27"/>
      <c r="K180" s="28"/>
      <c r="L180" s="27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4">
      <c r="A181" s="22"/>
      <c r="B181" s="23"/>
      <c r="C181" s="24"/>
      <c r="D181" s="29" t="s">
        <v>28</v>
      </c>
      <c r="E181" s="26"/>
      <c r="F181" s="27"/>
      <c r="G181" s="27"/>
      <c r="H181" s="27"/>
      <c r="I181" s="27"/>
      <c r="J181" s="27"/>
      <c r="K181" s="28"/>
      <c r="L181" s="27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4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28"/>
      <c r="L182" s="27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4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6.6" customHeight="1" x14ac:dyDescent="0.4">
      <c r="A184" s="30"/>
      <c r="B184" s="31"/>
      <c r="C184" s="32"/>
      <c r="D184" s="33" t="s">
        <v>29</v>
      </c>
      <c r="E184" s="34"/>
      <c r="F184" s="35">
        <f t="shared" ref="F184:J184" si="42">SUM(F177:F183)</f>
        <v>0</v>
      </c>
      <c r="G184" s="35">
        <f t="shared" si="42"/>
        <v>0</v>
      </c>
      <c r="H184" s="35">
        <f t="shared" si="42"/>
        <v>0</v>
      </c>
      <c r="I184" s="35">
        <f t="shared" si="42"/>
        <v>0</v>
      </c>
      <c r="J184" s="35">
        <f t="shared" si="42"/>
        <v>0</v>
      </c>
      <c r="K184" s="36"/>
      <c r="L184" s="35">
        <f>SUM(L177:L183)</f>
        <v>0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4">
      <c r="A185" s="37">
        <f t="shared" ref="A185:B185" si="43">A177</f>
        <v>2</v>
      </c>
      <c r="B185" s="38">
        <f t="shared" si="43"/>
        <v>5</v>
      </c>
      <c r="C185" s="39" t="s">
        <v>30</v>
      </c>
      <c r="D185" s="29" t="s">
        <v>31</v>
      </c>
      <c r="E185" s="26"/>
      <c r="F185" s="27"/>
      <c r="G185" s="27"/>
      <c r="H185" s="27"/>
      <c r="I185" s="27"/>
      <c r="J185" s="27"/>
      <c r="K185" s="28"/>
      <c r="L185" s="27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4">
      <c r="A186" s="22"/>
      <c r="B186" s="23"/>
      <c r="C186" s="24"/>
      <c r="D186" s="29" t="s">
        <v>32</v>
      </c>
      <c r="E186" s="26" t="s">
        <v>70</v>
      </c>
      <c r="F186" s="27">
        <v>200</v>
      </c>
      <c r="G186" s="27">
        <v>1.8</v>
      </c>
      <c r="H186" s="27">
        <v>4.2</v>
      </c>
      <c r="I186" s="27">
        <v>6.3</v>
      </c>
      <c r="J186" s="27">
        <v>71.2</v>
      </c>
      <c r="K186" s="28">
        <v>128</v>
      </c>
      <c r="L186" s="27">
        <v>20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4">
      <c r="A187" s="22"/>
      <c r="B187" s="23"/>
      <c r="C187" s="24"/>
      <c r="D187" s="29" t="s">
        <v>34</v>
      </c>
      <c r="E187" s="26" t="s">
        <v>46</v>
      </c>
      <c r="F187" s="27">
        <v>90</v>
      </c>
      <c r="G187" s="27">
        <v>14.3</v>
      </c>
      <c r="H187" s="27">
        <v>13</v>
      </c>
      <c r="I187" s="27">
        <v>14.4</v>
      </c>
      <c r="J187" s="27">
        <v>234.9</v>
      </c>
      <c r="K187" s="28">
        <v>451</v>
      </c>
      <c r="L187" s="27">
        <v>50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4">
      <c r="A188" s="22"/>
      <c r="B188" s="23"/>
      <c r="C188" s="24"/>
      <c r="D188" s="29" t="s">
        <v>36</v>
      </c>
      <c r="E188" s="26" t="s">
        <v>54</v>
      </c>
      <c r="F188" s="27">
        <v>150</v>
      </c>
      <c r="G188" s="27">
        <v>3.06</v>
      </c>
      <c r="H188" s="27">
        <v>4.8</v>
      </c>
      <c r="I188" s="27">
        <v>20.45</v>
      </c>
      <c r="J188" s="27">
        <v>137.25</v>
      </c>
      <c r="K188" s="28">
        <v>694</v>
      </c>
      <c r="L188" s="27">
        <v>18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4">
      <c r="A189" s="22"/>
      <c r="B189" s="23"/>
      <c r="C189" s="24"/>
      <c r="D189" s="29" t="s">
        <v>38</v>
      </c>
      <c r="E189" s="26" t="s">
        <v>71</v>
      </c>
      <c r="F189" s="27">
        <v>200</v>
      </c>
      <c r="G189" s="27">
        <v>1.2</v>
      </c>
      <c r="H189" s="27">
        <v>0</v>
      </c>
      <c r="I189" s="27">
        <v>29</v>
      </c>
      <c r="J189" s="27">
        <v>116.2</v>
      </c>
      <c r="K189" s="28">
        <v>247</v>
      </c>
      <c r="L189" s="27">
        <v>10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4">
      <c r="A190" s="22"/>
      <c r="B190" s="23"/>
      <c r="C190" s="24"/>
      <c r="D190" s="29" t="s">
        <v>40</v>
      </c>
      <c r="E190" s="26" t="s">
        <v>41</v>
      </c>
      <c r="F190" s="27">
        <v>50</v>
      </c>
      <c r="G190" s="27">
        <v>4</v>
      </c>
      <c r="H190" s="27">
        <v>0.5</v>
      </c>
      <c r="I190" s="27">
        <v>24.2</v>
      </c>
      <c r="J190" s="27">
        <v>117.5</v>
      </c>
      <c r="K190" s="28"/>
      <c r="L190" s="27">
        <v>4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4">
      <c r="A191" s="22"/>
      <c r="B191" s="23"/>
      <c r="C191" s="24"/>
      <c r="D191" s="29" t="s">
        <v>42</v>
      </c>
      <c r="E191" s="26"/>
      <c r="F191" s="27"/>
      <c r="G191" s="27"/>
      <c r="H191" s="27"/>
      <c r="I191" s="27"/>
      <c r="J191" s="27"/>
      <c r="K191" s="28"/>
      <c r="L191" s="27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4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4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4">
      <c r="A194" s="30"/>
      <c r="B194" s="31"/>
      <c r="C194" s="32"/>
      <c r="D194" s="33" t="s">
        <v>29</v>
      </c>
      <c r="E194" s="34"/>
      <c r="F194" s="35">
        <f t="shared" ref="F194:J194" si="44">SUM(F185:F193)</f>
        <v>690</v>
      </c>
      <c r="G194" s="35">
        <f t="shared" si="44"/>
        <v>24.36</v>
      </c>
      <c r="H194" s="35">
        <f t="shared" si="44"/>
        <v>22.5</v>
      </c>
      <c r="I194" s="35">
        <f t="shared" si="44"/>
        <v>94.350000000000009</v>
      </c>
      <c r="J194" s="35">
        <f t="shared" si="44"/>
        <v>677.05000000000007</v>
      </c>
      <c r="K194" s="36"/>
      <c r="L194" s="35">
        <f>SUM(L185:L193)</f>
        <v>102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4">
      <c r="A195" s="40">
        <f t="shared" ref="A195:B195" si="45">A177</f>
        <v>2</v>
      </c>
      <c r="B195" s="41">
        <f t="shared" si="45"/>
        <v>5</v>
      </c>
      <c r="C195" s="50" t="s">
        <v>44</v>
      </c>
      <c r="D195" s="51"/>
      <c r="E195" s="42"/>
      <c r="F195" s="43">
        <f t="shared" ref="F195:J195" si="46">F184+F194</f>
        <v>690</v>
      </c>
      <c r="G195" s="43">
        <f t="shared" si="46"/>
        <v>24.36</v>
      </c>
      <c r="H195" s="43">
        <f t="shared" si="46"/>
        <v>22.5</v>
      </c>
      <c r="I195" s="43">
        <f t="shared" si="46"/>
        <v>94.350000000000009</v>
      </c>
      <c r="J195" s="43">
        <f t="shared" si="46"/>
        <v>677.05000000000007</v>
      </c>
      <c r="K195" s="43"/>
      <c r="L195" s="43">
        <f>L184+L194</f>
        <v>102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4">
      <c r="A196" s="47"/>
      <c r="B196" s="48"/>
      <c r="C196" s="52" t="s">
        <v>72</v>
      </c>
      <c r="D196" s="53"/>
      <c r="E196" s="54"/>
      <c r="F196" s="49">
        <f t="shared" ref="F196:J196" si="47">(F24+F43+F62+F81+F100+F119+F138+F157+F176+F195)/(IF(F24=0,0,1)+IF(F43=0,0,1)+IF(F62=0,0,1)+IF(F81=0,0,1)+IF(F100=0,0,1)+IF(F119=0,0,1)+IF(F138=0,0,1)+IF(F157=0,0,1)+IF(F176=0,0,1)+IF(F195=0,0,1))</f>
        <v>728</v>
      </c>
      <c r="G196" s="49">
        <f t="shared" si="47"/>
        <v>30.415000000000003</v>
      </c>
      <c r="H196" s="49">
        <f t="shared" si="47"/>
        <v>29.012</v>
      </c>
      <c r="I196" s="49">
        <f t="shared" si="47"/>
        <v>119.27299999999998</v>
      </c>
      <c r="J196" s="49">
        <f t="shared" si="47"/>
        <v>705.25500000000011</v>
      </c>
      <c r="K196" s="49"/>
      <c r="L196" s="49">
        <f>(L24+L43+L62+L81+L100+L119+L138+L157+L176+L195)/(IF(L24=0,0,1)+IF(L43=0,0,1)+IF(L62=0,0,1)+IF(L81=0,0,1)+IF(L100=0,0,1)+IF(L119=0,0,1)+IF(L138=0,0,1)+IF(L157=0,0,1)+IF(L176=0,0,1)+IF(L195=0,0,1))</f>
        <v>93.1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4">
      <c r="A197" s="2"/>
      <c r="B197" s="2"/>
      <c r="C197" s="1"/>
      <c r="D197" s="1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4">
      <c r="A198" s="2"/>
      <c r="B198" s="2"/>
      <c r="C198" s="1"/>
      <c r="D198" s="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4">
      <c r="A199" s="2"/>
      <c r="B199" s="2"/>
      <c r="C199" s="1"/>
      <c r="D199" s="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4">
      <c r="A200" s="2"/>
      <c r="B200" s="2"/>
      <c r="C200" s="1"/>
      <c r="D200" s="1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4">
      <c r="A201" s="2"/>
      <c r="B201" s="2"/>
      <c r="C201" s="1"/>
      <c r="D201" s="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4">
      <c r="A202" s="2"/>
      <c r="B202" s="2"/>
      <c r="C202" s="1"/>
      <c r="D202" s="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4">
      <c r="A203" s="2"/>
      <c r="B203" s="2"/>
      <c r="C203" s="1"/>
      <c r="D203" s="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4">
      <c r="A204" s="2"/>
      <c r="B204" s="2"/>
      <c r="C204" s="1"/>
      <c r="D204" s="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4">
      <c r="A205" s="2"/>
      <c r="B205" s="2"/>
      <c r="C205" s="1"/>
      <c r="D205" s="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4">
      <c r="A206" s="2"/>
      <c r="B206" s="2"/>
      <c r="C206" s="1"/>
      <c r="D206" s="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4">
      <c r="A207" s="2"/>
      <c r="B207" s="2"/>
      <c r="C207" s="1"/>
      <c r="D207" s="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4">
      <c r="A208" s="2"/>
      <c r="B208" s="2"/>
      <c r="C208" s="1"/>
      <c r="D208" s="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4">
      <c r="A209" s="2"/>
      <c r="B209" s="2"/>
      <c r="C209" s="1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4">
      <c r="A210" s="2"/>
      <c r="B210" s="2"/>
      <c r="C210" s="1"/>
      <c r="D210" s="1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4">
      <c r="A211" s="2"/>
      <c r="B211" s="2"/>
      <c r="C211" s="1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4">
      <c r="A212" s="2"/>
      <c r="B212" s="2"/>
      <c r="C212" s="1"/>
      <c r="D212" s="1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4">
      <c r="A213" s="2"/>
      <c r="B213" s="2"/>
      <c r="C213" s="1"/>
      <c r="D213" s="1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4">
      <c r="A214" s="2"/>
      <c r="B214" s="2"/>
      <c r="C214" s="1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4">
      <c r="A215" s="2"/>
      <c r="B215" s="2"/>
      <c r="C215" s="1"/>
      <c r="D215" s="1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4">
      <c r="A216" s="2"/>
      <c r="B216" s="2"/>
      <c r="C216" s="1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4">
      <c r="A217" s="2"/>
      <c r="B217" s="2"/>
      <c r="C217" s="1"/>
      <c r="D217" s="1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4">
      <c r="A218" s="2"/>
      <c r="B218" s="2"/>
      <c r="C218" s="1"/>
      <c r="D218" s="1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4">
      <c r="A219" s="2"/>
      <c r="B219" s="2"/>
      <c r="C219" s="1"/>
      <c r="D219" s="1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4">
      <c r="A220" s="2"/>
      <c r="B220" s="2"/>
      <c r="C220" s="1"/>
      <c r="D220" s="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4">
      <c r="A221" s="2"/>
      <c r="B221" s="2"/>
      <c r="C221" s="1"/>
      <c r="D221" s="1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4">
      <c r="A222" s="2"/>
      <c r="B222" s="2"/>
      <c r="C222" s="1"/>
      <c r="D222" s="1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4">
      <c r="A223" s="2"/>
      <c r="B223" s="2"/>
      <c r="C223" s="1"/>
      <c r="D223" s="1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4">
      <c r="A224" s="2"/>
      <c r="B224" s="2"/>
      <c r="C224" s="1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4">
      <c r="A225" s="2"/>
      <c r="B225" s="2"/>
      <c r="C225" s="1"/>
      <c r="D225" s="1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4">
      <c r="A226" s="2"/>
      <c r="B226" s="2"/>
      <c r="C226" s="1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4">
      <c r="A227" s="2"/>
      <c r="B227" s="2"/>
      <c r="C227" s="1"/>
      <c r="D227" s="1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4">
      <c r="A228" s="2"/>
      <c r="B228" s="2"/>
      <c r="C228" s="1"/>
      <c r="D228" s="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4">
      <c r="A229" s="2"/>
      <c r="B229" s="2"/>
      <c r="C229" s="1"/>
      <c r="D229" s="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4">
      <c r="A230" s="2"/>
      <c r="B230" s="2"/>
      <c r="C230" s="1"/>
      <c r="D230" s="1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4">
      <c r="A231" s="2"/>
      <c r="B231" s="2"/>
      <c r="C231" s="1"/>
      <c r="D231" s="1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4">
      <c r="A232" s="2"/>
      <c r="B232" s="2"/>
      <c r="C232" s="1"/>
      <c r="D232" s="1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4">
      <c r="A233" s="2"/>
      <c r="B233" s="2"/>
      <c r="C233" s="1"/>
      <c r="D233" s="1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4">
      <c r="A234" s="2"/>
      <c r="B234" s="2"/>
      <c r="C234" s="1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4">
      <c r="A235" s="2"/>
      <c r="B235" s="2"/>
      <c r="C235" s="1"/>
      <c r="D235" s="1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4">
      <c r="A236" s="2"/>
      <c r="B236" s="2"/>
      <c r="C236" s="1"/>
      <c r="D236" s="1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4">
      <c r="A237" s="2"/>
      <c r="B237" s="2"/>
      <c r="C237" s="1"/>
      <c r="D237" s="1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4">
      <c r="A238" s="2"/>
      <c r="B238" s="2"/>
      <c r="C238" s="1"/>
      <c r="D238" s="1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4">
      <c r="A239" s="2"/>
      <c r="B239" s="2"/>
      <c r="C239" s="1"/>
      <c r="D239" s="1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4">
      <c r="A240" s="2"/>
      <c r="B240" s="2"/>
      <c r="C240" s="1"/>
      <c r="D240" s="1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4">
      <c r="A241" s="2"/>
      <c r="B241" s="2"/>
      <c r="C241" s="1"/>
      <c r="D241" s="1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4">
      <c r="A242" s="2"/>
      <c r="B242" s="2"/>
      <c r="C242" s="1"/>
      <c r="D242" s="1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4">
      <c r="A243" s="2"/>
      <c r="B243" s="2"/>
      <c r="C243" s="1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4">
      <c r="A244" s="2"/>
      <c r="B244" s="2"/>
      <c r="C244" s="1"/>
      <c r="D244" s="1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4">
      <c r="A245" s="2"/>
      <c r="B245" s="2"/>
      <c r="C245" s="1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4">
      <c r="A246" s="2"/>
      <c r="B246" s="2"/>
      <c r="C246" s="1"/>
      <c r="D246" s="1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4">
      <c r="A247" s="2"/>
      <c r="B247" s="2"/>
      <c r="C247" s="1"/>
      <c r="D247" s="1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4">
      <c r="A248" s="2"/>
      <c r="B248" s="2"/>
      <c r="C248" s="1"/>
      <c r="D248" s="1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4">
      <c r="A249" s="2"/>
      <c r="B249" s="2"/>
      <c r="C249" s="1"/>
      <c r="D249" s="1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4">
      <c r="A250" s="2"/>
      <c r="B250" s="2"/>
      <c r="C250" s="1"/>
      <c r="D250" s="1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4">
      <c r="A251" s="2"/>
      <c r="B251" s="2"/>
      <c r="C251" s="1"/>
      <c r="D251" s="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4">
      <c r="A252" s="2"/>
      <c r="B252" s="2"/>
      <c r="C252" s="1"/>
      <c r="D252" s="1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4">
      <c r="A253" s="2"/>
      <c r="B253" s="2"/>
      <c r="C253" s="1"/>
      <c r="D253" s="1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4">
      <c r="A254" s="2"/>
      <c r="B254" s="2"/>
      <c r="C254" s="1"/>
      <c r="D254" s="1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4">
      <c r="A255" s="2"/>
      <c r="B255" s="2"/>
      <c r="C255" s="1"/>
      <c r="D255" s="1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4">
      <c r="A256" s="2"/>
      <c r="B256" s="2"/>
      <c r="C256" s="1"/>
      <c r="D256" s="1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4">
      <c r="A257" s="2"/>
      <c r="B257" s="2"/>
      <c r="C257" s="1"/>
      <c r="D257" s="1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4">
      <c r="A258" s="2"/>
      <c r="B258" s="2"/>
      <c r="C258" s="1"/>
      <c r="D258" s="1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4">
      <c r="A259" s="2"/>
      <c r="B259" s="2"/>
      <c r="C259" s="1"/>
      <c r="D259" s="1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4">
      <c r="A260" s="2"/>
      <c r="B260" s="2"/>
      <c r="C260" s="1"/>
      <c r="D260" s="1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4">
      <c r="A261" s="2"/>
      <c r="B261" s="2"/>
      <c r="C261" s="1"/>
      <c r="D261" s="1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4">
      <c r="A262" s="2"/>
      <c r="B262" s="2"/>
      <c r="C262" s="1"/>
      <c r="D262" s="1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4">
      <c r="A263" s="2"/>
      <c r="B263" s="2"/>
      <c r="C263" s="1"/>
      <c r="D263" s="1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4">
      <c r="A264" s="2"/>
      <c r="B264" s="2"/>
      <c r="C264" s="1"/>
      <c r="D264" s="1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4">
      <c r="A265" s="2"/>
      <c r="B265" s="2"/>
      <c r="C265" s="1"/>
      <c r="D265" s="1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4">
      <c r="A266" s="2"/>
      <c r="B266" s="2"/>
      <c r="C266" s="1"/>
      <c r="D266" s="1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4">
      <c r="A267" s="2"/>
      <c r="B267" s="2"/>
      <c r="C267" s="1"/>
      <c r="D267" s="1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4">
      <c r="A268" s="2"/>
      <c r="B268" s="2"/>
      <c r="C268" s="1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4">
      <c r="A269" s="2"/>
      <c r="B269" s="2"/>
      <c r="C269" s="1"/>
      <c r="D269" s="1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4">
      <c r="A270" s="2"/>
      <c r="B270" s="2"/>
      <c r="C270" s="1"/>
      <c r="D270" s="1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4">
      <c r="A271" s="2"/>
      <c r="B271" s="2"/>
      <c r="C271" s="1"/>
      <c r="D271" s="1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4">
      <c r="A272" s="2"/>
      <c r="B272" s="2"/>
      <c r="C272" s="1"/>
      <c r="D272" s="1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4">
      <c r="A273" s="2"/>
      <c r="B273" s="2"/>
      <c r="C273" s="1"/>
      <c r="D273" s="1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4">
      <c r="A274" s="2"/>
      <c r="B274" s="2"/>
      <c r="C274" s="1"/>
      <c r="D274" s="1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4">
      <c r="A275" s="2"/>
      <c r="B275" s="2"/>
      <c r="C275" s="1"/>
      <c r="D275" s="1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4">
      <c r="A276" s="2"/>
      <c r="B276" s="2"/>
      <c r="C276" s="1"/>
      <c r="D276" s="1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4">
      <c r="A277" s="2"/>
      <c r="B277" s="2"/>
      <c r="C277" s="1"/>
      <c r="D277" s="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4">
      <c r="A278" s="2"/>
      <c r="B278" s="2"/>
      <c r="C278" s="1"/>
      <c r="D278" s="1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4">
      <c r="A279" s="2"/>
      <c r="B279" s="2"/>
      <c r="C279" s="1"/>
      <c r="D279" s="1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4">
      <c r="A280" s="2"/>
      <c r="B280" s="2"/>
      <c r="C280" s="1"/>
      <c r="D280" s="1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4">
      <c r="A281" s="2"/>
      <c r="B281" s="2"/>
      <c r="C281" s="1"/>
      <c r="D281" s="1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4">
      <c r="A282" s="2"/>
      <c r="B282" s="2"/>
      <c r="C282" s="1"/>
      <c r="D282" s="1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4">
      <c r="A283" s="2"/>
      <c r="B283" s="2"/>
      <c r="C283" s="1"/>
      <c r="D283" s="1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4">
      <c r="A284" s="2"/>
      <c r="B284" s="2"/>
      <c r="C284" s="1"/>
      <c r="D284" s="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4">
      <c r="A285" s="2"/>
      <c r="B285" s="2"/>
      <c r="C285" s="1"/>
      <c r="D285" s="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4">
      <c r="A286" s="2"/>
      <c r="B286" s="2"/>
      <c r="C286" s="1"/>
      <c r="D286" s="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4">
      <c r="A287" s="2"/>
      <c r="B287" s="2"/>
      <c r="C287" s="1"/>
      <c r="D287" s="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4">
      <c r="A288" s="2"/>
      <c r="B288" s="2"/>
      <c r="C288" s="1"/>
      <c r="D288" s="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4">
      <c r="A289" s="2"/>
      <c r="B289" s="2"/>
      <c r="C289" s="1"/>
      <c r="D289" s="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4">
      <c r="A290" s="2"/>
      <c r="B290" s="2"/>
      <c r="C290" s="1"/>
      <c r="D290" s="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4">
      <c r="A291" s="2"/>
      <c r="B291" s="2"/>
      <c r="C291" s="1"/>
      <c r="D291" s="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4">
      <c r="A292" s="2"/>
      <c r="B292" s="2"/>
      <c r="C292" s="1"/>
      <c r="D292" s="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4">
      <c r="A293" s="2"/>
      <c r="B293" s="2"/>
      <c r="C293" s="1"/>
      <c r="D293" s="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4">
      <c r="A294" s="2"/>
      <c r="B294" s="2"/>
      <c r="C294" s="1"/>
      <c r="D294" s="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4">
      <c r="A295" s="2"/>
      <c r="B295" s="2"/>
      <c r="C295" s="1"/>
      <c r="D295" s="1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4">
      <c r="A296" s="2"/>
      <c r="B296" s="2"/>
      <c r="C296" s="1"/>
      <c r="D296" s="1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4">
      <c r="A297" s="2"/>
      <c r="B297" s="2"/>
      <c r="C297" s="1"/>
      <c r="D297" s="1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4">
      <c r="A298" s="2"/>
      <c r="B298" s="2"/>
      <c r="C298" s="1"/>
      <c r="D298" s="1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4">
      <c r="A299" s="2"/>
      <c r="B299" s="2"/>
      <c r="C299" s="1"/>
      <c r="D299" s="1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4">
      <c r="A300" s="2"/>
      <c r="B300" s="2"/>
      <c r="C300" s="1"/>
      <c r="D300" s="1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4">
      <c r="A301" s="2"/>
      <c r="B301" s="2"/>
      <c r="C301" s="1"/>
      <c r="D301" s="1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4">
      <c r="A302" s="2"/>
      <c r="B302" s="2"/>
      <c r="C302" s="1"/>
      <c r="D302" s="1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4">
      <c r="A303" s="2"/>
      <c r="B303" s="2"/>
      <c r="C303" s="1"/>
      <c r="D303" s="1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4">
      <c r="A304" s="2"/>
      <c r="B304" s="2"/>
      <c r="C304" s="1"/>
      <c r="D304" s="1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4">
      <c r="A305" s="2"/>
      <c r="B305" s="2"/>
      <c r="C305" s="1"/>
      <c r="D305" s="1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4">
      <c r="A306" s="2"/>
      <c r="B306" s="2"/>
      <c r="C306" s="1"/>
      <c r="D306" s="1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4">
      <c r="A307" s="2"/>
      <c r="B307" s="2"/>
      <c r="C307" s="1"/>
      <c r="D307" s="1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4">
      <c r="A308" s="2"/>
      <c r="B308" s="2"/>
      <c r="C308" s="1"/>
      <c r="D308" s="1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4">
      <c r="A309" s="2"/>
      <c r="B309" s="2"/>
      <c r="C309" s="1"/>
      <c r="D309" s="1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4">
      <c r="A310" s="2"/>
      <c r="B310" s="2"/>
      <c r="C310" s="1"/>
      <c r="D310" s="1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4">
      <c r="A311" s="2"/>
      <c r="B311" s="2"/>
      <c r="C311" s="1"/>
      <c r="D311" s="1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4">
      <c r="A312" s="2"/>
      <c r="B312" s="2"/>
      <c r="C312" s="1"/>
      <c r="D312" s="1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4">
      <c r="A313" s="2"/>
      <c r="B313" s="2"/>
      <c r="C313" s="1"/>
      <c r="D313" s="1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4">
      <c r="A314" s="2"/>
      <c r="B314" s="2"/>
      <c r="C314" s="1"/>
      <c r="D314" s="1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4">
      <c r="A315" s="2"/>
      <c r="B315" s="2"/>
      <c r="C315" s="1"/>
      <c r="D315" s="1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4">
      <c r="A316" s="2"/>
      <c r="B316" s="2"/>
      <c r="C316" s="1"/>
      <c r="D316" s="1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4">
      <c r="A317" s="2"/>
      <c r="B317" s="2"/>
      <c r="C317" s="1"/>
      <c r="D317" s="1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4">
      <c r="A318" s="2"/>
      <c r="B318" s="2"/>
      <c r="C318" s="1"/>
      <c r="D318" s="1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4">
      <c r="A319" s="2"/>
      <c r="B319" s="2"/>
      <c r="C319" s="1"/>
      <c r="D319" s="1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4">
      <c r="A320" s="2"/>
      <c r="B320" s="2"/>
      <c r="C320" s="1"/>
      <c r="D320" s="1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4">
      <c r="A321" s="2"/>
      <c r="B321" s="2"/>
      <c r="C321" s="1"/>
      <c r="D321" s="1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4">
      <c r="A322" s="2"/>
      <c r="B322" s="2"/>
      <c r="C322" s="1"/>
      <c r="D322" s="1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4">
      <c r="A323" s="2"/>
      <c r="B323" s="2"/>
      <c r="C323" s="1"/>
      <c r="D323" s="1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4">
      <c r="A324" s="2"/>
      <c r="B324" s="2"/>
      <c r="C324" s="1"/>
      <c r="D324" s="1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4">
      <c r="A325" s="2"/>
      <c r="B325" s="2"/>
      <c r="C325" s="1"/>
      <c r="D325" s="1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4">
      <c r="A326" s="2"/>
      <c r="B326" s="2"/>
      <c r="C326" s="1"/>
      <c r="D326" s="1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4">
      <c r="A327" s="2"/>
      <c r="B327" s="2"/>
      <c r="C327" s="1"/>
      <c r="D327" s="1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4">
      <c r="A328" s="2"/>
      <c r="B328" s="2"/>
      <c r="C328" s="1"/>
      <c r="D328" s="1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4">
      <c r="A329" s="2"/>
      <c r="B329" s="2"/>
      <c r="C329" s="1"/>
      <c r="D329" s="1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4">
      <c r="A330" s="2"/>
      <c r="B330" s="2"/>
      <c r="C330" s="1"/>
      <c r="D330" s="1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4">
      <c r="A331" s="2"/>
      <c r="B331" s="2"/>
      <c r="C331" s="1"/>
      <c r="D331" s="1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4">
      <c r="A332" s="2"/>
      <c r="B332" s="2"/>
      <c r="C332" s="1"/>
      <c r="D332" s="1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4">
      <c r="A333" s="2"/>
      <c r="B333" s="2"/>
      <c r="C333" s="1"/>
      <c r="D333" s="1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4">
      <c r="A334" s="2"/>
      <c r="B334" s="2"/>
      <c r="C334" s="1"/>
      <c r="D334" s="1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4">
      <c r="A335" s="2"/>
      <c r="B335" s="2"/>
      <c r="C335" s="1"/>
      <c r="D335" s="1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4">
      <c r="A336" s="2"/>
      <c r="B336" s="2"/>
      <c r="C336" s="1"/>
      <c r="D336" s="1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4">
      <c r="A337" s="2"/>
      <c r="B337" s="2"/>
      <c r="C337" s="1"/>
      <c r="D337" s="1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4">
      <c r="A338" s="2"/>
      <c r="B338" s="2"/>
      <c r="C338" s="1"/>
      <c r="D338" s="1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4">
      <c r="A339" s="2"/>
      <c r="B339" s="2"/>
      <c r="C339" s="1"/>
      <c r="D339" s="1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4">
      <c r="A340" s="2"/>
      <c r="B340" s="2"/>
      <c r="C340" s="1"/>
      <c r="D340" s="1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4">
      <c r="A341" s="2"/>
      <c r="B341" s="2"/>
      <c r="C341" s="1"/>
      <c r="D341" s="1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4">
      <c r="A342" s="2"/>
      <c r="B342" s="2"/>
      <c r="C342" s="1"/>
      <c r="D342" s="1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4">
      <c r="A343" s="2"/>
      <c r="B343" s="2"/>
      <c r="C343" s="1"/>
      <c r="D343" s="1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4">
      <c r="A344" s="2"/>
      <c r="B344" s="2"/>
      <c r="C344" s="1"/>
      <c r="D344" s="1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4">
      <c r="A345" s="2"/>
      <c r="B345" s="2"/>
      <c r="C345" s="1"/>
      <c r="D345" s="1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4">
      <c r="A346" s="2"/>
      <c r="B346" s="2"/>
      <c r="C346" s="1"/>
      <c r="D346" s="1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4">
      <c r="A347" s="2"/>
      <c r="B347" s="2"/>
      <c r="C347" s="1"/>
      <c r="D347" s="1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4">
      <c r="A348" s="2"/>
      <c r="B348" s="2"/>
      <c r="C348" s="1"/>
      <c r="D348" s="1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4">
      <c r="A349" s="2"/>
      <c r="B349" s="2"/>
      <c r="C349" s="1"/>
      <c r="D349" s="1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4">
      <c r="A350" s="2"/>
      <c r="B350" s="2"/>
      <c r="C350" s="1"/>
      <c r="D350" s="1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4">
      <c r="A351" s="2"/>
      <c r="B351" s="2"/>
      <c r="C351" s="1"/>
      <c r="D351" s="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4">
      <c r="A352" s="2"/>
      <c r="B352" s="2"/>
      <c r="C352" s="1"/>
      <c r="D352" s="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4">
      <c r="A353" s="2"/>
      <c r="B353" s="2"/>
      <c r="C353" s="1"/>
      <c r="D353" s="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4">
      <c r="A354" s="2"/>
      <c r="B354" s="2"/>
      <c r="C354" s="1"/>
      <c r="D354" s="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4">
      <c r="A355" s="2"/>
      <c r="B355" s="2"/>
      <c r="C355" s="1"/>
      <c r="D355" s="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4">
      <c r="A356" s="2"/>
      <c r="B356" s="2"/>
      <c r="C356" s="1"/>
      <c r="D356" s="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4">
      <c r="A357" s="2"/>
      <c r="B357" s="2"/>
      <c r="C357" s="1"/>
      <c r="D357" s="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4">
      <c r="A358" s="2"/>
      <c r="B358" s="2"/>
      <c r="C358" s="1"/>
      <c r="D358" s="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4">
      <c r="A359" s="2"/>
      <c r="B359" s="2"/>
      <c r="C359" s="1"/>
      <c r="D359" s="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4">
      <c r="A360" s="2"/>
      <c r="B360" s="2"/>
      <c r="C360" s="1"/>
      <c r="D360" s="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4">
      <c r="A361" s="2"/>
      <c r="B361" s="2"/>
      <c r="C361" s="1"/>
      <c r="D361" s="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4">
      <c r="A362" s="2"/>
      <c r="B362" s="2"/>
      <c r="C362" s="1"/>
      <c r="D362" s="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4">
      <c r="A363" s="2"/>
      <c r="B363" s="2"/>
      <c r="C363" s="1"/>
      <c r="D363" s="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4">
      <c r="A364" s="2"/>
      <c r="B364" s="2"/>
      <c r="C364" s="1"/>
      <c r="D364" s="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4">
      <c r="A365" s="2"/>
      <c r="B365" s="2"/>
      <c r="C365" s="1"/>
      <c r="D365" s="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4">
      <c r="A366" s="2"/>
      <c r="B366" s="2"/>
      <c r="C366" s="1"/>
      <c r="D366" s="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4">
      <c r="A367" s="2"/>
      <c r="B367" s="2"/>
      <c r="C367" s="1"/>
      <c r="D367" s="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4">
      <c r="A368" s="2"/>
      <c r="B368" s="2"/>
      <c r="C368" s="1"/>
      <c r="D368" s="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4">
      <c r="A369" s="2"/>
      <c r="B369" s="2"/>
      <c r="C369" s="1"/>
      <c r="D369" s="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4">
      <c r="A370" s="2"/>
      <c r="B370" s="2"/>
      <c r="C370" s="1"/>
      <c r="D370" s="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4">
      <c r="A371" s="2"/>
      <c r="B371" s="2"/>
      <c r="C371" s="1"/>
      <c r="D371" s="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4">
      <c r="A372" s="2"/>
      <c r="B372" s="2"/>
      <c r="C372" s="1"/>
      <c r="D372" s="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4">
      <c r="A373" s="2"/>
      <c r="B373" s="2"/>
      <c r="C373" s="1"/>
      <c r="D373" s="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4">
      <c r="A374" s="2"/>
      <c r="B374" s="2"/>
      <c r="C374" s="1"/>
      <c r="D374" s="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4">
      <c r="A375" s="2"/>
      <c r="B375" s="2"/>
      <c r="C375" s="1"/>
      <c r="D375" s="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4">
      <c r="A376" s="2"/>
      <c r="B376" s="2"/>
      <c r="C376" s="1"/>
      <c r="D376" s="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4">
      <c r="A377" s="2"/>
      <c r="B377" s="2"/>
      <c r="C377" s="1"/>
      <c r="D377" s="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4">
      <c r="A378" s="2"/>
      <c r="B378" s="2"/>
      <c r="C378" s="1"/>
      <c r="D378" s="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4">
      <c r="A379" s="2"/>
      <c r="B379" s="2"/>
      <c r="C379" s="1"/>
      <c r="D379" s="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4">
      <c r="A380" s="2"/>
      <c r="B380" s="2"/>
      <c r="C380" s="1"/>
      <c r="D380" s="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4">
      <c r="A381" s="2"/>
      <c r="B381" s="2"/>
      <c r="C381" s="1"/>
      <c r="D381" s="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4">
      <c r="A382" s="2"/>
      <c r="B382" s="2"/>
      <c r="C382" s="1"/>
      <c r="D382" s="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4">
      <c r="A383" s="2"/>
      <c r="B383" s="2"/>
      <c r="C383" s="1"/>
      <c r="D383" s="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4">
      <c r="A384" s="2"/>
      <c r="B384" s="2"/>
      <c r="C384" s="1"/>
      <c r="D384" s="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4">
      <c r="A385" s="2"/>
      <c r="B385" s="2"/>
      <c r="C385" s="1"/>
      <c r="D385" s="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4">
      <c r="A386" s="2"/>
      <c r="B386" s="2"/>
      <c r="C386" s="1"/>
      <c r="D386" s="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4">
      <c r="A387" s="2"/>
      <c r="B387" s="2"/>
      <c r="C387" s="1"/>
      <c r="D387" s="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4">
      <c r="A388" s="2"/>
      <c r="B388" s="2"/>
      <c r="C388" s="1"/>
      <c r="D388" s="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4">
      <c r="A389" s="2"/>
      <c r="B389" s="2"/>
      <c r="C389" s="1"/>
      <c r="D389" s="1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4">
      <c r="A390" s="2"/>
      <c r="B390" s="2"/>
      <c r="C390" s="1"/>
      <c r="D390" s="1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4">
      <c r="A391" s="2"/>
      <c r="B391" s="2"/>
      <c r="C391" s="1"/>
      <c r="D391" s="1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4">
      <c r="A392" s="2"/>
      <c r="B392" s="2"/>
      <c r="C392" s="1"/>
      <c r="D392" s="1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4">
      <c r="A393" s="2"/>
      <c r="B393" s="2"/>
      <c r="C393" s="1"/>
      <c r="D393" s="1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4">
      <c r="A394" s="2"/>
      <c r="B394" s="2"/>
      <c r="C394" s="1"/>
      <c r="D394" s="1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4">
      <c r="A395" s="2"/>
      <c r="B395" s="2"/>
      <c r="C395" s="1"/>
      <c r="D395" s="1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4">
      <c r="A396" s="2"/>
      <c r="B396" s="2"/>
      <c r="C396" s="1"/>
      <c r="D396" s="1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4">
      <c r="A397" s="2"/>
      <c r="B397" s="2"/>
      <c r="C397" s="1"/>
      <c r="D397" s="1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4">
      <c r="A398" s="2"/>
      <c r="B398" s="2"/>
      <c r="C398" s="1"/>
      <c r="D398" s="1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4">
      <c r="A399" s="2"/>
      <c r="B399" s="2"/>
      <c r="C399" s="1"/>
      <c r="D399" s="1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4">
      <c r="A400" s="2"/>
      <c r="B400" s="2"/>
      <c r="C400" s="1"/>
      <c r="D400" s="1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4">
      <c r="A401" s="2"/>
      <c r="B401" s="2"/>
      <c r="C401" s="1"/>
      <c r="D401" s="1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4">
      <c r="A402" s="2"/>
      <c r="B402" s="2"/>
      <c r="C402" s="1"/>
      <c r="D402" s="1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4">
      <c r="A403" s="2"/>
      <c r="B403" s="2"/>
      <c r="C403" s="1"/>
      <c r="D403" s="1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4">
      <c r="A404" s="2"/>
      <c r="B404" s="2"/>
      <c r="C404" s="1"/>
      <c r="D404" s="1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4">
      <c r="A405" s="2"/>
      <c r="B405" s="2"/>
      <c r="C405" s="1"/>
      <c r="D405" s="1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4">
      <c r="A406" s="2"/>
      <c r="B406" s="2"/>
      <c r="C406" s="1"/>
      <c r="D406" s="1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4">
      <c r="A407" s="2"/>
      <c r="B407" s="2"/>
      <c r="C407" s="1"/>
      <c r="D407" s="1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4">
      <c r="A408" s="2"/>
      <c r="B408" s="2"/>
      <c r="C408" s="1"/>
      <c r="D408" s="1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4">
      <c r="A409" s="2"/>
      <c r="B409" s="2"/>
      <c r="C409" s="1"/>
      <c r="D409" s="1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4">
      <c r="A410" s="2"/>
      <c r="B410" s="2"/>
      <c r="C410" s="1"/>
      <c r="D410" s="1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4">
      <c r="A411" s="2"/>
      <c r="B411" s="2"/>
      <c r="C411" s="1"/>
      <c r="D411" s="1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4">
      <c r="A412" s="2"/>
      <c r="B412" s="2"/>
      <c r="C412" s="1"/>
      <c r="D412" s="1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4">
      <c r="A413" s="2"/>
      <c r="B413" s="2"/>
      <c r="C413" s="1"/>
      <c r="D413" s="1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4">
      <c r="A414" s="2"/>
      <c r="B414" s="2"/>
      <c r="C414" s="1"/>
      <c r="D414" s="1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4">
      <c r="A415" s="2"/>
      <c r="B415" s="2"/>
      <c r="C415" s="1"/>
      <c r="D415" s="1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4">
      <c r="A416" s="2"/>
      <c r="B416" s="2"/>
      <c r="C416" s="1"/>
      <c r="D416" s="1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4">
      <c r="A417" s="2"/>
      <c r="B417" s="2"/>
      <c r="C417" s="1"/>
      <c r="D417" s="1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4">
      <c r="A418" s="2"/>
      <c r="B418" s="2"/>
      <c r="C418" s="1"/>
      <c r="D418" s="1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4">
      <c r="A419" s="2"/>
      <c r="B419" s="2"/>
      <c r="C419" s="1"/>
      <c r="D419" s="1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4">
      <c r="A420" s="2"/>
      <c r="B420" s="2"/>
      <c r="C420" s="1"/>
      <c r="D420" s="1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4">
      <c r="A421" s="2"/>
      <c r="B421" s="2"/>
      <c r="C421" s="1"/>
      <c r="D421" s="1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4">
      <c r="A422" s="2"/>
      <c r="B422" s="2"/>
      <c r="C422" s="1"/>
      <c r="D422" s="1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4">
      <c r="A423" s="2"/>
      <c r="B423" s="2"/>
      <c r="C423" s="1"/>
      <c r="D423" s="1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4">
      <c r="A424" s="2"/>
      <c r="B424" s="2"/>
      <c r="C424" s="1"/>
      <c r="D424" s="1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4">
      <c r="A425" s="2"/>
      <c r="B425" s="2"/>
      <c r="C425" s="1"/>
      <c r="D425" s="1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4">
      <c r="A426" s="2"/>
      <c r="B426" s="2"/>
      <c r="C426" s="1"/>
      <c r="D426" s="1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4">
      <c r="A427" s="2"/>
      <c r="B427" s="2"/>
      <c r="C427" s="1"/>
      <c r="D427" s="1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4">
      <c r="A428" s="2"/>
      <c r="B428" s="2"/>
      <c r="C428" s="1"/>
      <c r="D428" s="1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4">
      <c r="A429" s="2"/>
      <c r="B429" s="2"/>
      <c r="C429" s="1"/>
      <c r="D429" s="1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4">
      <c r="A430" s="2"/>
      <c r="B430" s="2"/>
      <c r="C430" s="1"/>
      <c r="D430" s="1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4">
      <c r="A431" s="2"/>
      <c r="B431" s="2"/>
      <c r="C431" s="1"/>
      <c r="D431" s="1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4">
      <c r="A432" s="2"/>
      <c r="B432" s="2"/>
      <c r="C432" s="1"/>
      <c r="D432" s="1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4">
      <c r="A433" s="2"/>
      <c r="B433" s="2"/>
      <c r="C433" s="1"/>
      <c r="D433" s="1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4">
      <c r="A434" s="2"/>
      <c r="B434" s="2"/>
      <c r="C434" s="1"/>
      <c r="D434" s="1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4">
      <c r="A435" s="2"/>
      <c r="B435" s="2"/>
      <c r="C435" s="1"/>
      <c r="D435" s="1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4">
      <c r="A436" s="2"/>
      <c r="B436" s="2"/>
      <c r="C436" s="1"/>
      <c r="D436" s="1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4">
      <c r="A437" s="2"/>
      <c r="B437" s="2"/>
      <c r="C437" s="1"/>
      <c r="D437" s="1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4">
      <c r="A438" s="2"/>
      <c r="B438" s="2"/>
      <c r="C438" s="1"/>
      <c r="D438" s="1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4">
      <c r="A439" s="2"/>
      <c r="B439" s="2"/>
      <c r="C439" s="1"/>
      <c r="D439" s="1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4">
      <c r="A440" s="2"/>
      <c r="B440" s="2"/>
      <c r="C440" s="1"/>
      <c r="D440" s="1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4">
      <c r="A441" s="2"/>
      <c r="B441" s="2"/>
      <c r="C441" s="1"/>
      <c r="D441" s="1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4">
      <c r="A442" s="2"/>
      <c r="B442" s="2"/>
      <c r="C442" s="1"/>
      <c r="D442" s="1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4">
      <c r="A443" s="2"/>
      <c r="B443" s="2"/>
      <c r="C443" s="1"/>
      <c r="D443" s="1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4">
      <c r="A444" s="2"/>
      <c r="B444" s="2"/>
      <c r="C444" s="1"/>
      <c r="D444" s="1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4">
      <c r="A445" s="2"/>
      <c r="B445" s="2"/>
      <c r="C445" s="1"/>
      <c r="D445" s="1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4">
      <c r="A446" s="2"/>
      <c r="B446" s="2"/>
      <c r="C446" s="1"/>
      <c r="D446" s="1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4">
      <c r="A447" s="2"/>
      <c r="B447" s="2"/>
      <c r="C447" s="1"/>
      <c r="D447" s="1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4">
      <c r="A448" s="2"/>
      <c r="B448" s="2"/>
      <c r="C448" s="1"/>
      <c r="D448" s="1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4">
      <c r="A449" s="2"/>
      <c r="B449" s="2"/>
      <c r="C449" s="1"/>
      <c r="D449" s="1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4">
      <c r="A450" s="2"/>
      <c r="B450" s="2"/>
      <c r="C450" s="1"/>
      <c r="D450" s="1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4">
      <c r="A451" s="2"/>
      <c r="B451" s="2"/>
      <c r="C451" s="1"/>
      <c r="D451" s="1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4">
      <c r="A452" s="2"/>
      <c r="B452" s="2"/>
      <c r="C452" s="1"/>
      <c r="D452" s="1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4">
      <c r="A453" s="2"/>
      <c r="B453" s="2"/>
      <c r="C453" s="1"/>
      <c r="D453" s="1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4">
      <c r="A454" s="2"/>
      <c r="B454" s="2"/>
      <c r="C454" s="1"/>
      <c r="D454" s="1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4">
      <c r="A455" s="2"/>
      <c r="B455" s="2"/>
      <c r="C455" s="1"/>
      <c r="D455" s="1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4">
      <c r="A456" s="2"/>
      <c r="B456" s="2"/>
      <c r="C456" s="1"/>
      <c r="D456" s="1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4">
      <c r="A457" s="2"/>
      <c r="B457" s="2"/>
      <c r="C457" s="1"/>
      <c r="D457" s="1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4">
      <c r="A458" s="2"/>
      <c r="B458" s="2"/>
      <c r="C458" s="1"/>
      <c r="D458" s="1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4">
      <c r="A459" s="2"/>
      <c r="B459" s="2"/>
      <c r="C459" s="1"/>
      <c r="D459" s="1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4">
      <c r="A460" s="2"/>
      <c r="B460" s="2"/>
      <c r="C460" s="1"/>
      <c r="D460" s="1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4">
      <c r="A461" s="2"/>
      <c r="B461" s="2"/>
      <c r="C461" s="1"/>
      <c r="D461" s="1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4">
      <c r="A462" s="2"/>
      <c r="B462" s="2"/>
      <c r="C462" s="1"/>
      <c r="D462" s="1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4">
      <c r="A463" s="2"/>
      <c r="B463" s="2"/>
      <c r="C463" s="1"/>
      <c r="D463" s="1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4">
      <c r="A464" s="2"/>
      <c r="B464" s="2"/>
      <c r="C464" s="1"/>
      <c r="D464" s="1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4">
      <c r="A465" s="2"/>
      <c r="B465" s="2"/>
      <c r="C465" s="1"/>
      <c r="D465" s="1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4">
      <c r="A466" s="2"/>
      <c r="B466" s="2"/>
      <c r="C466" s="1"/>
      <c r="D466" s="1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4">
      <c r="A467" s="2"/>
      <c r="B467" s="2"/>
      <c r="C467" s="1"/>
      <c r="D467" s="1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4">
      <c r="A468" s="2"/>
      <c r="B468" s="2"/>
      <c r="C468" s="1"/>
      <c r="D468" s="1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4">
      <c r="A469" s="2"/>
      <c r="B469" s="2"/>
      <c r="C469" s="1"/>
      <c r="D469" s="1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4">
      <c r="A470" s="2"/>
      <c r="B470" s="2"/>
      <c r="C470" s="1"/>
      <c r="D470" s="1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4">
      <c r="A471" s="2"/>
      <c r="B471" s="2"/>
      <c r="C471" s="1"/>
      <c r="D471" s="1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4">
      <c r="A472" s="2"/>
      <c r="B472" s="2"/>
      <c r="C472" s="1"/>
      <c r="D472" s="1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4">
      <c r="A473" s="2"/>
      <c r="B473" s="2"/>
      <c r="C473" s="1"/>
      <c r="D473" s="1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4">
      <c r="A474" s="2"/>
      <c r="B474" s="2"/>
      <c r="C474" s="1"/>
      <c r="D474" s="1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4">
      <c r="A475" s="2"/>
      <c r="B475" s="2"/>
      <c r="C475" s="1"/>
      <c r="D475" s="1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4">
      <c r="A476" s="2"/>
      <c r="B476" s="2"/>
      <c r="C476" s="1"/>
      <c r="D476" s="1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4">
      <c r="A477" s="2"/>
      <c r="B477" s="2"/>
      <c r="C477" s="1"/>
      <c r="D477" s="1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4">
      <c r="A478" s="2"/>
      <c r="B478" s="2"/>
      <c r="C478" s="1"/>
      <c r="D478" s="1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4">
      <c r="A479" s="2"/>
      <c r="B479" s="2"/>
      <c r="C479" s="1"/>
      <c r="D479" s="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4">
      <c r="A480" s="2"/>
      <c r="B480" s="2"/>
      <c r="C480" s="1"/>
      <c r="D480" s="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4">
      <c r="A481" s="2"/>
      <c r="B481" s="2"/>
      <c r="C481" s="1"/>
      <c r="D481" s="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4">
      <c r="A482" s="2"/>
      <c r="B482" s="2"/>
      <c r="C482" s="1"/>
      <c r="D482" s="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4">
      <c r="A483" s="2"/>
      <c r="B483" s="2"/>
      <c r="C483" s="1"/>
      <c r="D483" s="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4">
      <c r="A484" s="2"/>
      <c r="B484" s="2"/>
      <c r="C484" s="1"/>
      <c r="D484" s="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4">
      <c r="A485" s="2"/>
      <c r="B485" s="2"/>
      <c r="C485" s="1"/>
      <c r="D485" s="1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4">
      <c r="A486" s="2"/>
      <c r="B486" s="2"/>
      <c r="C486" s="1"/>
      <c r="D486" s="1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4">
      <c r="A487" s="2"/>
      <c r="B487" s="2"/>
      <c r="C487" s="1"/>
      <c r="D487" s="1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4">
      <c r="A488" s="2"/>
      <c r="B488" s="2"/>
      <c r="C488" s="1"/>
      <c r="D488" s="1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4">
      <c r="A489" s="2"/>
      <c r="B489" s="2"/>
      <c r="C489" s="1"/>
      <c r="D489" s="1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4">
      <c r="A490" s="2"/>
      <c r="B490" s="2"/>
      <c r="C490" s="1"/>
      <c r="D490" s="1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4">
      <c r="A491" s="2"/>
      <c r="B491" s="2"/>
      <c r="C491" s="1"/>
      <c r="D491" s="1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4">
      <c r="A492" s="2"/>
      <c r="B492" s="2"/>
      <c r="C492" s="1"/>
      <c r="D492" s="1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4">
      <c r="A493" s="2"/>
      <c r="B493" s="2"/>
      <c r="C493" s="1"/>
      <c r="D493" s="1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4">
      <c r="A494" s="2"/>
      <c r="B494" s="2"/>
      <c r="C494" s="1"/>
      <c r="D494" s="1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4">
      <c r="A495" s="2"/>
      <c r="B495" s="2"/>
      <c r="C495" s="1"/>
      <c r="D495" s="1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4">
      <c r="A496" s="2"/>
      <c r="B496" s="2"/>
      <c r="C496" s="1"/>
      <c r="D496" s="1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4">
      <c r="A497" s="2"/>
      <c r="B497" s="2"/>
      <c r="C497" s="1"/>
      <c r="D497" s="1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4">
      <c r="A498" s="2"/>
      <c r="B498" s="2"/>
      <c r="C498" s="1"/>
      <c r="D498" s="1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4">
      <c r="A499" s="2"/>
      <c r="B499" s="2"/>
      <c r="C499" s="1"/>
      <c r="D499" s="1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4">
      <c r="A500" s="2"/>
      <c r="B500" s="2"/>
      <c r="C500" s="1"/>
      <c r="D500" s="1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4">
      <c r="A501" s="2"/>
      <c r="B501" s="2"/>
      <c r="C501" s="1"/>
      <c r="D501" s="1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4">
      <c r="A502" s="2"/>
      <c r="B502" s="2"/>
      <c r="C502" s="1"/>
      <c r="D502" s="1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4">
      <c r="A503" s="2"/>
      <c r="B503" s="2"/>
      <c r="C503" s="1"/>
      <c r="D503" s="1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4">
      <c r="A504" s="2"/>
      <c r="B504" s="2"/>
      <c r="C504" s="1"/>
      <c r="D504" s="1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4">
      <c r="A505" s="2"/>
      <c r="B505" s="2"/>
      <c r="C505" s="1"/>
      <c r="D505" s="1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4">
      <c r="A506" s="2"/>
      <c r="B506" s="2"/>
      <c r="C506" s="1"/>
      <c r="D506" s="1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4">
      <c r="A507" s="2"/>
      <c r="B507" s="2"/>
      <c r="C507" s="1"/>
      <c r="D507" s="1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4">
      <c r="A508" s="2"/>
      <c r="B508" s="2"/>
      <c r="C508" s="1"/>
      <c r="D508" s="1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4">
      <c r="A509" s="2"/>
      <c r="B509" s="2"/>
      <c r="C509" s="1"/>
      <c r="D509" s="1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4">
      <c r="A510" s="2"/>
      <c r="B510" s="2"/>
      <c r="C510" s="1"/>
      <c r="D510" s="1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4">
      <c r="A511" s="2"/>
      <c r="B511" s="2"/>
      <c r="C511" s="1"/>
      <c r="D511" s="1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4">
      <c r="A512" s="2"/>
      <c r="B512" s="2"/>
      <c r="C512" s="1"/>
      <c r="D512" s="1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4">
      <c r="A513" s="2"/>
      <c r="B513" s="2"/>
      <c r="C513" s="1"/>
      <c r="D513" s="1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4">
      <c r="A514" s="2"/>
      <c r="B514" s="2"/>
      <c r="C514" s="1"/>
      <c r="D514" s="1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4">
      <c r="A515" s="2"/>
      <c r="B515" s="2"/>
      <c r="C515" s="1"/>
      <c r="D515" s="1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4">
      <c r="A516" s="2"/>
      <c r="B516" s="2"/>
      <c r="C516" s="1"/>
      <c r="D516" s="1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4">
      <c r="A517" s="2"/>
      <c r="B517" s="2"/>
      <c r="C517" s="1"/>
      <c r="D517" s="1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4">
      <c r="A518" s="2"/>
      <c r="B518" s="2"/>
      <c r="C518" s="1"/>
      <c r="D518" s="1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4">
      <c r="A519" s="2"/>
      <c r="B519" s="2"/>
      <c r="C519" s="1"/>
      <c r="D519" s="1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4">
      <c r="A520" s="2"/>
      <c r="B520" s="2"/>
      <c r="C520" s="1"/>
      <c r="D520" s="1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4">
      <c r="A521" s="2"/>
      <c r="B521" s="2"/>
      <c r="C521" s="1"/>
      <c r="D521" s="1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4">
      <c r="A522" s="2"/>
      <c r="B522" s="2"/>
      <c r="C522" s="1"/>
      <c r="D522" s="1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4">
      <c r="A523" s="2"/>
      <c r="B523" s="2"/>
      <c r="C523" s="1"/>
      <c r="D523" s="1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4">
      <c r="A524" s="2"/>
      <c r="B524" s="2"/>
      <c r="C524" s="1"/>
      <c r="D524" s="1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4">
      <c r="A525" s="2"/>
      <c r="B525" s="2"/>
      <c r="C525" s="1"/>
      <c r="D525" s="1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4">
      <c r="A526" s="2"/>
      <c r="B526" s="2"/>
      <c r="C526" s="1"/>
      <c r="D526" s="1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4">
      <c r="A527" s="2"/>
      <c r="B527" s="2"/>
      <c r="C527" s="1"/>
      <c r="D527" s="1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4">
      <c r="A528" s="2"/>
      <c r="B528" s="2"/>
      <c r="C528" s="1"/>
      <c r="D528" s="1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4">
      <c r="A529" s="2"/>
      <c r="B529" s="2"/>
      <c r="C529" s="1"/>
      <c r="D529" s="1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4">
      <c r="A530" s="2"/>
      <c r="B530" s="2"/>
      <c r="C530" s="1"/>
      <c r="D530" s="1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4">
      <c r="A531" s="2"/>
      <c r="B531" s="2"/>
      <c r="C531" s="1"/>
      <c r="D531" s="1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4">
      <c r="A532" s="2"/>
      <c r="B532" s="2"/>
      <c r="C532" s="1"/>
      <c r="D532" s="1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4">
      <c r="A533" s="2"/>
      <c r="B533" s="2"/>
      <c r="C533" s="1"/>
      <c r="D533" s="1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4">
      <c r="A534" s="2"/>
      <c r="B534" s="2"/>
      <c r="C534" s="1"/>
      <c r="D534" s="1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4">
      <c r="A535" s="2"/>
      <c r="B535" s="2"/>
      <c r="C535" s="1"/>
      <c r="D535" s="1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4">
      <c r="A536" s="2"/>
      <c r="B536" s="2"/>
      <c r="C536" s="1"/>
      <c r="D536" s="1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4">
      <c r="A537" s="2"/>
      <c r="B537" s="2"/>
      <c r="C537" s="1"/>
      <c r="D537" s="1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4">
      <c r="A538" s="2"/>
      <c r="B538" s="2"/>
      <c r="C538" s="1"/>
      <c r="D538" s="1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4">
      <c r="A539" s="2"/>
      <c r="B539" s="2"/>
      <c r="C539" s="1"/>
      <c r="D539" s="1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4">
      <c r="A540" s="2"/>
      <c r="B540" s="2"/>
      <c r="C540" s="1"/>
      <c r="D540" s="1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4">
      <c r="A541" s="2"/>
      <c r="B541" s="2"/>
      <c r="C541" s="1"/>
      <c r="D541" s="1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4">
      <c r="A542" s="2"/>
      <c r="B542" s="2"/>
      <c r="C542" s="1"/>
      <c r="D542" s="1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4">
      <c r="A543" s="2"/>
      <c r="B543" s="2"/>
      <c r="C543" s="1"/>
      <c r="D543" s="1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4">
      <c r="A544" s="2"/>
      <c r="B544" s="2"/>
      <c r="C544" s="1"/>
      <c r="D544" s="1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4">
      <c r="A545" s="2"/>
      <c r="B545" s="2"/>
      <c r="C545" s="1"/>
      <c r="D545" s="1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4">
      <c r="A546" s="2"/>
      <c r="B546" s="2"/>
      <c r="C546" s="1"/>
      <c r="D546" s="1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4">
      <c r="A547" s="2"/>
      <c r="B547" s="2"/>
      <c r="C547" s="1"/>
      <c r="D547" s="1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4">
      <c r="A548" s="2"/>
      <c r="B548" s="2"/>
      <c r="C548" s="1"/>
      <c r="D548" s="1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4">
      <c r="A549" s="2"/>
      <c r="B549" s="2"/>
      <c r="C549" s="1"/>
      <c r="D549" s="1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4">
      <c r="A550" s="2"/>
      <c r="B550" s="2"/>
      <c r="C550" s="1"/>
      <c r="D550" s="1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4">
      <c r="A551" s="2"/>
      <c r="B551" s="2"/>
      <c r="C551" s="1"/>
      <c r="D551" s="1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4">
      <c r="A552" s="2"/>
      <c r="B552" s="2"/>
      <c r="C552" s="1"/>
      <c r="D552" s="1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4">
      <c r="A553" s="2"/>
      <c r="B553" s="2"/>
      <c r="C553" s="1"/>
      <c r="D553" s="1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4">
      <c r="A554" s="2"/>
      <c r="B554" s="2"/>
      <c r="C554" s="1"/>
      <c r="D554" s="1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4">
      <c r="A555" s="2"/>
      <c r="B555" s="2"/>
      <c r="C555" s="1"/>
      <c r="D555" s="1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4">
      <c r="A556" s="2"/>
      <c r="B556" s="2"/>
      <c r="C556" s="1"/>
      <c r="D556" s="1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4">
      <c r="A557" s="2"/>
      <c r="B557" s="2"/>
      <c r="C557" s="1"/>
      <c r="D557" s="1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4">
      <c r="A558" s="2"/>
      <c r="B558" s="2"/>
      <c r="C558" s="1"/>
      <c r="D558" s="1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4">
      <c r="A559" s="2"/>
      <c r="B559" s="2"/>
      <c r="C559" s="1"/>
      <c r="D559" s="1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4">
      <c r="A560" s="2"/>
      <c r="B560" s="2"/>
      <c r="C560" s="1"/>
      <c r="D560" s="1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4">
      <c r="A561" s="2"/>
      <c r="B561" s="2"/>
      <c r="C561" s="1"/>
      <c r="D561" s="1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4">
      <c r="A562" s="2"/>
      <c r="B562" s="2"/>
      <c r="C562" s="1"/>
      <c r="D562" s="1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4">
      <c r="A563" s="2"/>
      <c r="B563" s="2"/>
      <c r="C563" s="1"/>
      <c r="D563" s="1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4">
      <c r="A564" s="2"/>
      <c r="B564" s="2"/>
      <c r="C564" s="1"/>
      <c r="D564" s="1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4">
      <c r="A565" s="2"/>
      <c r="B565" s="2"/>
      <c r="C565" s="1"/>
      <c r="D565" s="1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4">
      <c r="A566" s="2"/>
      <c r="B566" s="2"/>
      <c r="C566" s="1"/>
      <c r="D566" s="1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4">
      <c r="A567" s="2"/>
      <c r="B567" s="2"/>
      <c r="C567" s="1"/>
      <c r="D567" s="1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4">
      <c r="A568" s="2"/>
      <c r="B568" s="2"/>
      <c r="C568" s="1"/>
      <c r="D568" s="1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4">
      <c r="A569" s="2"/>
      <c r="B569" s="2"/>
      <c r="C569" s="1"/>
      <c r="D569" s="1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4">
      <c r="A570" s="2"/>
      <c r="B570" s="2"/>
      <c r="C570" s="1"/>
      <c r="D570" s="1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4">
      <c r="A571" s="2"/>
      <c r="B571" s="2"/>
      <c r="C571" s="1"/>
      <c r="D571" s="1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4">
      <c r="A572" s="2"/>
      <c r="B572" s="2"/>
      <c r="C572" s="1"/>
      <c r="D572" s="1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4">
      <c r="A573" s="2"/>
      <c r="B573" s="2"/>
      <c r="C573" s="1"/>
      <c r="D573" s="1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4">
      <c r="A574" s="2"/>
      <c r="B574" s="2"/>
      <c r="C574" s="1"/>
      <c r="D574" s="1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4">
      <c r="A575" s="2"/>
      <c r="B575" s="2"/>
      <c r="C575" s="1"/>
      <c r="D575" s="1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4">
      <c r="A576" s="2"/>
      <c r="B576" s="2"/>
      <c r="C576" s="1"/>
      <c r="D576" s="1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4">
      <c r="A577" s="2"/>
      <c r="B577" s="2"/>
      <c r="C577" s="1"/>
      <c r="D577" s="1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4">
      <c r="A578" s="2"/>
      <c r="B578" s="2"/>
      <c r="C578" s="1"/>
      <c r="D578" s="1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4">
      <c r="A579" s="2"/>
      <c r="B579" s="2"/>
      <c r="C579" s="1"/>
      <c r="D579" s="1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4">
      <c r="A580" s="2"/>
      <c r="B580" s="2"/>
      <c r="C580" s="1"/>
      <c r="D580" s="1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4">
      <c r="A581" s="2"/>
      <c r="B581" s="2"/>
      <c r="C581" s="1"/>
      <c r="D581" s="1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4">
      <c r="A582" s="2"/>
      <c r="B582" s="2"/>
      <c r="C582" s="1"/>
      <c r="D582" s="1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4">
      <c r="A583" s="2"/>
      <c r="B583" s="2"/>
      <c r="C583" s="1"/>
      <c r="D583" s="1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4">
      <c r="A584" s="2"/>
      <c r="B584" s="2"/>
      <c r="C584" s="1"/>
      <c r="D584" s="1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4">
      <c r="A585" s="2"/>
      <c r="B585" s="2"/>
      <c r="C585" s="1"/>
      <c r="D585" s="1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4">
      <c r="A586" s="2"/>
      <c r="B586" s="2"/>
      <c r="C586" s="1"/>
      <c r="D586" s="1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4">
      <c r="A587" s="2"/>
      <c r="B587" s="2"/>
      <c r="C587" s="1"/>
      <c r="D587" s="1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4">
      <c r="A588" s="2"/>
      <c r="B588" s="2"/>
      <c r="C588" s="1"/>
      <c r="D588" s="1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4">
      <c r="A589" s="2"/>
      <c r="B589" s="2"/>
      <c r="C589" s="1"/>
      <c r="D589" s="1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4">
      <c r="A590" s="2"/>
      <c r="B590" s="2"/>
      <c r="C590" s="1"/>
      <c r="D590" s="1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4">
      <c r="A591" s="2"/>
      <c r="B591" s="2"/>
      <c r="C591" s="1"/>
      <c r="D591" s="1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4">
      <c r="A592" s="2"/>
      <c r="B592" s="2"/>
      <c r="C592" s="1"/>
      <c r="D592" s="1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4">
      <c r="A593" s="2"/>
      <c r="B593" s="2"/>
      <c r="C593" s="1"/>
      <c r="D593" s="1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4">
      <c r="A594" s="2"/>
      <c r="B594" s="2"/>
      <c r="C594" s="1"/>
      <c r="D594" s="1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4">
      <c r="A595" s="2"/>
      <c r="B595" s="2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4">
      <c r="A596" s="2"/>
      <c r="B596" s="2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4">
      <c r="A597" s="2"/>
      <c r="B597" s="2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4">
      <c r="A598" s="2"/>
      <c r="B598" s="2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4">
      <c r="A599" s="2"/>
      <c r="B599" s="2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4">
      <c r="A600" s="2"/>
      <c r="B600" s="2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4">
      <c r="A601" s="2"/>
      <c r="B601" s="2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4">
      <c r="A602" s="2"/>
      <c r="B602" s="2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4">
      <c r="A603" s="2"/>
      <c r="B603" s="2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4">
      <c r="A604" s="2"/>
      <c r="B604" s="2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4">
      <c r="A605" s="2"/>
      <c r="B605" s="2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4">
      <c r="A606" s="2"/>
      <c r="B606" s="2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4">
      <c r="A607" s="2"/>
      <c r="B607" s="2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4">
      <c r="A608" s="2"/>
      <c r="B608" s="2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4">
      <c r="A609" s="2"/>
      <c r="B609" s="2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4">
      <c r="A610" s="2"/>
      <c r="B610" s="2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4">
      <c r="A611" s="2"/>
      <c r="B611" s="2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4">
      <c r="A612" s="2"/>
      <c r="B612" s="2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4">
      <c r="A613" s="2"/>
      <c r="B613" s="2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4">
      <c r="A614" s="2"/>
      <c r="B614" s="2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4">
      <c r="A615" s="2"/>
      <c r="B615" s="2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4">
      <c r="A616" s="2"/>
      <c r="B616" s="2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4">
      <c r="A617" s="2"/>
      <c r="B617" s="2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4">
      <c r="A618" s="2"/>
      <c r="B618" s="2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4">
      <c r="A619" s="2"/>
      <c r="B619" s="2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4">
      <c r="A620" s="2"/>
      <c r="B620" s="2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4">
      <c r="A621" s="2"/>
      <c r="B621" s="2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4">
      <c r="A622" s="2"/>
      <c r="B622" s="2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4">
      <c r="A623" s="2"/>
      <c r="B623" s="2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4">
      <c r="A624" s="2"/>
      <c r="B624" s="2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4">
      <c r="A625" s="2"/>
      <c r="B625" s="2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4">
      <c r="A626" s="2"/>
      <c r="B626" s="2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4">
      <c r="A627" s="2"/>
      <c r="B627" s="2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4">
      <c r="A628" s="2"/>
      <c r="B628" s="2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4">
      <c r="A629" s="2"/>
      <c r="B629" s="2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4">
      <c r="A630" s="2"/>
      <c r="B630" s="2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4">
      <c r="A631" s="2"/>
      <c r="B631" s="2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4">
      <c r="A632" s="2"/>
      <c r="B632" s="2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4">
      <c r="A633" s="2"/>
      <c r="B633" s="2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4">
      <c r="A634" s="2"/>
      <c r="B634" s="2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4">
      <c r="A635" s="2"/>
      <c r="B635" s="2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4">
      <c r="A636" s="2"/>
      <c r="B636" s="2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4">
      <c r="A637" s="2"/>
      <c r="B637" s="2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4">
      <c r="A638" s="2"/>
      <c r="B638" s="2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4">
      <c r="A639" s="2"/>
      <c r="B639" s="2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4">
      <c r="A640" s="2"/>
      <c r="B640" s="2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4">
      <c r="A641" s="2"/>
      <c r="B641" s="2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4">
      <c r="A642" s="2"/>
      <c r="B642" s="2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4">
      <c r="A643" s="2"/>
      <c r="B643" s="2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4">
      <c r="A644" s="2"/>
      <c r="B644" s="2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4">
      <c r="A645" s="2"/>
      <c r="B645" s="2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4">
      <c r="A646" s="2"/>
      <c r="B646" s="2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4">
      <c r="A647" s="2"/>
      <c r="B647" s="2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4">
      <c r="A648" s="2"/>
      <c r="B648" s="2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4">
      <c r="A649" s="2"/>
      <c r="B649" s="2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4">
      <c r="A650" s="2"/>
      <c r="B650" s="2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4">
      <c r="A651" s="2"/>
      <c r="B651" s="2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4">
      <c r="A652" s="2"/>
      <c r="B652" s="2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4">
      <c r="A653" s="2"/>
      <c r="B653" s="2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4">
      <c r="A654" s="2"/>
      <c r="B654" s="2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4">
      <c r="A655" s="2"/>
      <c r="B655" s="2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4">
      <c r="A656" s="2"/>
      <c r="B656" s="2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4">
      <c r="A657" s="2"/>
      <c r="B657" s="2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4">
      <c r="A658" s="2"/>
      <c r="B658" s="2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4">
      <c r="A659" s="2"/>
      <c r="B659" s="2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4">
      <c r="A660" s="2"/>
      <c r="B660" s="2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4">
      <c r="A661" s="2"/>
      <c r="B661" s="2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4">
      <c r="A662" s="2"/>
      <c r="B662" s="2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4">
      <c r="A663" s="2"/>
      <c r="B663" s="2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4">
      <c r="A664" s="2"/>
      <c r="B664" s="2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4">
      <c r="A665" s="2"/>
      <c r="B665" s="2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4">
      <c r="A666" s="2"/>
      <c r="B666" s="2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4">
      <c r="A667" s="2"/>
      <c r="B667" s="2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4">
      <c r="A668" s="2"/>
      <c r="B668" s="2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4">
      <c r="A669" s="2"/>
      <c r="B669" s="2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4">
      <c r="A670" s="2"/>
      <c r="B670" s="2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4">
      <c r="A671" s="2"/>
      <c r="B671" s="2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4">
      <c r="A672" s="2"/>
      <c r="B672" s="2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4">
      <c r="A673" s="2"/>
      <c r="B673" s="2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4">
      <c r="A674" s="2"/>
      <c r="B674" s="2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4">
      <c r="A675" s="2"/>
      <c r="B675" s="2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4">
      <c r="A676" s="2"/>
      <c r="B676" s="2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4">
      <c r="A677" s="2"/>
      <c r="B677" s="2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4">
      <c r="A678" s="2"/>
      <c r="B678" s="2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4">
      <c r="A679" s="2"/>
      <c r="B679" s="2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4">
      <c r="A680" s="2"/>
      <c r="B680" s="2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4">
      <c r="A681" s="2"/>
      <c r="B681" s="2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4">
      <c r="A682" s="2"/>
      <c r="B682" s="2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4">
      <c r="A683" s="2"/>
      <c r="B683" s="2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4">
      <c r="A684" s="2"/>
      <c r="B684" s="2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4">
      <c r="A685" s="2"/>
      <c r="B685" s="2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4">
      <c r="A686" s="2"/>
      <c r="B686" s="2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4">
      <c r="A687" s="2"/>
      <c r="B687" s="2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4">
      <c r="A688" s="2"/>
      <c r="B688" s="2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4">
      <c r="A689" s="2"/>
      <c r="B689" s="2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4">
      <c r="A690" s="2"/>
      <c r="B690" s="2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4">
      <c r="A691" s="2"/>
      <c r="B691" s="2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4">
      <c r="A692" s="2"/>
      <c r="B692" s="2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4">
      <c r="A693" s="2"/>
      <c r="B693" s="2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4">
      <c r="A694" s="2"/>
      <c r="B694" s="2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4">
      <c r="A695" s="2"/>
      <c r="B695" s="2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4">
      <c r="A696" s="2"/>
      <c r="B696" s="2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4">
      <c r="A697" s="2"/>
      <c r="B697" s="2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4">
      <c r="A698" s="2"/>
      <c r="B698" s="2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4">
      <c r="A699" s="2"/>
      <c r="B699" s="2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4">
      <c r="A700" s="2"/>
      <c r="B700" s="2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4">
      <c r="A701" s="2"/>
      <c r="B701" s="2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4">
      <c r="A702" s="2"/>
      <c r="B702" s="2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4">
      <c r="A703" s="2"/>
      <c r="B703" s="2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4">
      <c r="A704" s="2"/>
      <c r="B704" s="2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4">
      <c r="A705" s="2"/>
      <c r="B705" s="2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4">
      <c r="A706" s="2"/>
      <c r="B706" s="2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4">
      <c r="A707" s="2"/>
      <c r="B707" s="2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4">
      <c r="A708" s="2"/>
      <c r="B708" s="2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4">
      <c r="A709" s="2"/>
      <c r="B709" s="2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4">
      <c r="A710" s="2"/>
      <c r="B710" s="2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4">
      <c r="A711" s="2"/>
      <c r="B711" s="2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4">
      <c r="A712" s="2"/>
      <c r="B712" s="2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4">
      <c r="A713" s="2"/>
      <c r="B713" s="2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4">
      <c r="A714" s="2"/>
      <c r="B714" s="2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4">
      <c r="A715" s="2"/>
      <c r="B715" s="2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4">
      <c r="A716" s="2"/>
      <c r="B716" s="2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4">
      <c r="A717" s="2"/>
      <c r="B717" s="2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4">
      <c r="A718" s="2"/>
      <c r="B718" s="2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4">
      <c r="A719" s="2"/>
      <c r="B719" s="2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4">
      <c r="A720" s="2"/>
      <c r="B720" s="2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4">
      <c r="A721" s="2"/>
      <c r="B721" s="2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4">
      <c r="A722" s="2"/>
      <c r="B722" s="2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4">
      <c r="A723" s="2"/>
      <c r="B723" s="2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4">
      <c r="A724" s="2"/>
      <c r="B724" s="2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4">
      <c r="A725" s="2"/>
      <c r="B725" s="2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4">
      <c r="A726" s="2"/>
      <c r="B726" s="2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4">
      <c r="A727" s="2"/>
      <c r="B727" s="2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4">
      <c r="A728" s="2"/>
      <c r="B728" s="2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4">
      <c r="A729" s="2"/>
      <c r="B729" s="2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4">
      <c r="A730" s="2"/>
      <c r="B730" s="2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4">
      <c r="A731" s="2"/>
      <c r="B731" s="2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4">
      <c r="A732" s="2"/>
      <c r="B732" s="2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4">
      <c r="A733" s="2"/>
      <c r="B733" s="2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4">
      <c r="A734" s="2"/>
      <c r="B734" s="2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4">
      <c r="A735" s="2"/>
      <c r="B735" s="2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4">
      <c r="A736" s="2"/>
      <c r="B736" s="2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4">
      <c r="A737" s="2"/>
      <c r="B737" s="2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4">
      <c r="A738" s="2"/>
      <c r="B738" s="2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4">
      <c r="A739" s="2"/>
      <c r="B739" s="2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4">
      <c r="A740" s="2"/>
      <c r="B740" s="2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4">
      <c r="A741" s="2"/>
      <c r="B741" s="2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4">
      <c r="A742" s="2"/>
      <c r="B742" s="2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4">
      <c r="A743" s="2"/>
      <c r="B743" s="2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4">
      <c r="A744" s="2"/>
      <c r="B744" s="2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4">
      <c r="A745" s="2"/>
      <c r="B745" s="2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4">
      <c r="A746" s="2"/>
      <c r="B746" s="2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4">
      <c r="A747" s="2"/>
      <c r="B747" s="2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4">
      <c r="A748" s="2"/>
      <c r="B748" s="2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4">
      <c r="A749" s="2"/>
      <c r="B749" s="2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4">
      <c r="A750" s="2"/>
      <c r="B750" s="2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4">
      <c r="A751" s="2"/>
      <c r="B751" s="2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4">
      <c r="A752" s="2"/>
      <c r="B752" s="2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4">
      <c r="A753" s="2"/>
      <c r="B753" s="2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4">
      <c r="A754" s="2"/>
      <c r="B754" s="2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4">
      <c r="A755" s="2"/>
      <c r="B755" s="2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4">
      <c r="A756" s="2"/>
      <c r="B756" s="2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4">
      <c r="A757" s="2"/>
      <c r="B757" s="2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4">
      <c r="A758" s="2"/>
      <c r="B758" s="2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4">
      <c r="A759" s="2"/>
      <c r="B759" s="2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4">
      <c r="A760" s="2"/>
      <c r="B760" s="2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4">
      <c r="A761" s="2"/>
      <c r="B761" s="2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4">
      <c r="A762" s="2"/>
      <c r="B762" s="2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4">
      <c r="A763" s="2"/>
      <c r="B763" s="2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4">
      <c r="A764" s="2"/>
      <c r="B764" s="2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4">
      <c r="A765" s="2"/>
      <c r="B765" s="2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4">
      <c r="A766" s="2"/>
      <c r="B766" s="2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4">
      <c r="A767" s="2"/>
      <c r="B767" s="2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4">
      <c r="A768" s="2"/>
      <c r="B768" s="2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4">
      <c r="A769" s="2"/>
      <c r="B769" s="2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4">
      <c r="A770" s="2"/>
      <c r="B770" s="2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4">
      <c r="A771" s="2"/>
      <c r="B771" s="2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4">
      <c r="A772" s="2"/>
      <c r="B772" s="2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4">
      <c r="A773" s="2"/>
      <c r="B773" s="2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4">
      <c r="A774" s="2"/>
      <c r="B774" s="2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4">
      <c r="A775" s="2"/>
      <c r="B775" s="2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4">
      <c r="A776" s="2"/>
      <c r="B776" s="2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4">
      <c r="A777" s="2"/>
      <c r="B777" s="2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4">
      <c r="A778" s="2"/>
      <c r="B778" s="2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4">
      <c r="A779" s="2"/>
      <c r="B779" s="2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4">
      <c r="A780" s="2"/>
      <c r="B780" s="2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4">
      <c r="A781" s="2"/>
      <c r="B781" s="2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4">
      <c r="A782" s="2"/>
      <c r="B782" s="2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4">
      <c r="A783" s="2"/>
      <c r="B783" s="2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4">
      <c r="A784" s="2"/>
      <c r="B784" s="2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4">
      <c r="A785" s="2"/>
      <c r="B785" s="2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4">
      <c r="A786" s="2"/>
      <c r="B786" s="2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4">
      <c r="A787" s="2"/>
      <c r="B787" s="2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4">
      <c r="A788" s="2"/>
      <c r="B788" s="2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4">
      <c r="A789" s="2"/>
      <c r="B789" s="2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4">
      <c r="A790" s="2"/>
      <c r="B790" s="2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4">
      <c r="A791" s="2"/>
      <c r="B791" s="2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4">
      <c r="A792" s="2"/>
      <c r="B792" s="2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4">
      <c r="A793" s="2"/>
      <c r="B793" s="2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4">
      <c r="A794" s="2"/>
      <c r="B794" s="2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4">
      <c r="A795" s="2"/>
      <c r="B795" s="2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4">
      <c r="A796" s="2"/>
      <c r="B796" s="2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4">
      <c r="A797" s="2"/>
      <c r="B797" s="2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4">
      <c r="A798" s="2"/>
      <c r="B798" s="2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4">
      <c r="A799" s="2"/>
      <c r="B799" s="2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4">
      <c r="A800" s="2"/>
      <c r="B800" s="2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4">
      <c r="A801" s="2"/>
      <c r="B801" s="2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4">
      <c r="A802" s="2"/>
      <c r="B802" s="2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4">
      <c r="A803" s="2"/>
      <c r="B803" s="2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4">
      <c r="A804" s="2"/>
      <c r="B804" s="2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4">
      <c r="A805" s="2"/>
      <c r="B805" s="2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4">
      <c r="A806" s="2"/>
      <c r="B806" s="2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4">
      <c r="A807" s="2"/>
      <c r="B807" s="2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4">
      <c r="A808" s="2"/>
      <c r="B808" s="2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4">
      <c r="A809" s="2"/>
      <c r="B809" s="2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4">
      <c r="A810" s="2"/>
      <c r="B810" s="2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4">
      <c r="A811" s="2"/>
      <c r="B811" s="2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4">
      <c r="A812" s="2"/>
      <c r="B812" s="2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4">
      <c r="A813" s="2"/>
      <c r="B813" s="2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4">
      <c r="A814" s="2"/>
      <c r="B814" s="2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4">
      <c r="A815" s="2"/>
      <c r="B815" s="2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4">
      <c r="A816" s="2"/>
      <c r="B816" s="2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4">
      <c r="A817" s="2"/>
      <c r="B817" s="2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4">
      <c r="A818" s="2"/>
      <c r="B818" s="2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4">
      <c r="A819" s="2"/>
      <c r="B819" s="2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4">
      <c r="A820" s="2"/>
      <c r="B820" s="2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4">
      <c r="A821" s="2"/>
      <c r="B821" s="2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4">
      <c r="A822" s="2"/>
      <c r="B822" s="2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4">
      <c r="A823" s="2"/>
      <c r="B823" s="2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4">
      <c r="A824" s="2"/>
      <c r="B824" s="2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4">
      <c r="A825" s="2"/>
      <c r="B825" s="2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4">
      <c r="A826" s="2"/>
      <c r="B826" s="2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4">
      <c r="A827" s="2"/>
      <c r="B827" s="2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4">
      <c r="A828" s="2"/>
      <c r="B828" s="2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4">
      <c r="A829" s="2"/>
      <c r="B829" s="2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4">
      <c r="A830" s="2"/>
      <c r="B830" s="2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4">
      <c r="A831" s="2"/>
      <c r="B831" s="2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4">
      <c r="A832" s="2"/>
      <c r="B832" s="2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4">
      <c r="A833" s="2"/>
      <c r="B833" s="2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4">
      <c r="A834" s="2"/>
      <c r="B834" s="2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4">
      <c r="A835" s="2"/>
      <c r="B835" s="2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4">
      <c r="A836" s="2"/>
      <c r="B836" s="2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4">
      <c r="A837" s="2"/>
      <c r="B837" s="2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4">
      <c r="A838" s="2"/>
      <c r="B838" s="2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4">
      <c r="A839" s="2"/>
      <c r="B839" s="2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4">
      <c r="A840" s="2"/>
      <c r="B840" s="2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4">
      <c r="A841" s="2"/>
      <c r="B841" s="2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4">
      <c r="A842" s="2"/>
      <c r="B842" s="2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4">
      <c r="A843" s="2"/>
      <c r="B843" s="2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4">
      <c r="A844" s="2"/>
      <c r="B844" s="2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4">
      <c r="A845" s="2"/>
      <c r="B845" s="2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4">
      <c r="A846" s="2"/>
      <c r="B846" s="2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4">
      <c r="A847" s="2"/>
      <c r="B847" s="2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4">
      <c r="A848" s="2"/>
      <c r="B848" s="2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4">
      <c r="A849" s="2"/>
      <c r="B849" s="2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4">
      <c r="A850" s="2"/>
      <c r="B850" s="2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4">
      <c r="A851" s="2"/>
      <c r="B851" s="2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4">
      <c r="A852" s="2"/>
      <c r="B852" s="2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4">
      <c r="A853" s="2"/>
      <c r="B853" s="2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4">
      <c r="A854" s="2"/>
      <c r="B854" s="2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4">
      <c r="A855" s="2"/>
      <c r="B855" s="2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4">
      <c r="A856" s="2"/>
      <c r="B856" s="2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4">
      <c r="A857" s="2"/>
      <c r="B857" s="2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4">
      <c r="A858" s="2"/>
      <c r="B858" s="2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4">
      <c r="A859" s="2"/>
      <c r="B859" s="2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4">
      <c r="A860" s="2"/>
      <c r="B860" s="2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4">
      <c r="A861" s="2"/>
      <c r="B861" s="2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4">
      <c r="A862" s="2"/>
      <c r="B862" s="2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4">
      <c r="A863" s="2"/>
      <c r="B863" s="2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4">
      <c r="A864" s="2"/>
      <c r="B864" s="2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4">
      <c r="A865" s="2"/>
      <c r="B865" s="2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4">
      <c r="A866" s="2"/>
      <c r="B866" s="2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4">
      <c r="A867" s="2"/>
      <c r="B867" s="2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4">
      <c r="A868" s="2"/>
      <c r="B868" s="2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4">
      <c r="A869" s="2"/>
      <c r="B869" s="2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4">
      <c r="A870" s="2"/>
      <c r="B870" s="2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4">
      <c r="A871" s="2"/>
      <c r="B871" s="2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4">
      <c r="A872" s="2"/>
      <c r="B872" s="2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4">
      <c r="A873" s="2"/>
      <c r="B873" s="2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4">
      <c r="A874" s="2"/>
      <c r="B874" s="2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4">
      <c r="A875" s="2"/>
      <c r="B875" s="2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4">
      <c r="A876" s="2"/>
      <c r="B876" s="2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4">
      <c r="A877" s="2"/>
      <c r="B877" s="2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4">
      <c r="A878" s="2"/>
      <c r="B878" s="2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4">
      <c r="A879" s="2"/>
      <c r="B879" s="2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4">
      <c r="A880" s="2"/>
      <c r="B880" s="2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4">
      <c r="A881" s="2"/>
      <c r="B881" s="2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4">
      <c r="A882" s="2"/>
      <c r="B882" s="2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4">
      <c r="A883" s="2"/>
      <c r="B883" s="2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4">
      <c r="A884" s="2"/>
      <c r="B884" s="2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4">
      <c r="A885" s="2"/>
      <c r="B885" s="2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4">
      <c r="A886" s="2"/>
      <c r="B886" s="2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4">
      <c r="A887" s="2"/>
      <c r="B887" s="2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4">
      <c r="A888" s="2"/>
      <c r="B888" s="2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4">
      <c r="A889" s="2"/>
      <c r="B889" s="2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4">
      <c r="A890" s="2"/>
      <c r="B890" s="2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4">
      <c r="A891" s="2"/>
      <c r="B891" s="2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4">
      <c r="A892" s="2"/>
      <c r="B892" s="2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4">
      <c r="A893" s="2"/>
      <c r="B893" s="2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4">
      <c r="A894" s="2"/>
      <c r="B894" s="2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4">
      <c r="A895" s="2"/>
      <c r="B895" s="2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4">
      <c r="A896" s="2"/>
      <c r="B896" s="2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4">
      <c r="A897" s="2"/>
      <c r="B897" s="2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4">
      <c r="A898" s="2"/>
      <c r="B898" s="2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4">
      <c r="A899" s="2"/>
      <c r="B899" s="2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4">
      <c r="A900" s="2"/>
      <c r="B900" s="2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4">
      <c r="A901" s="2"/>
      <c r="B901" s="2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4">
      <c r="A902" s="2"/>
      <c r="B902" s="2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4">
      <c r="A903" s="2"/>
      <c r="B903" s="2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4">
      <c r="A904" s="2"/>
      <c r="B904" s="2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4">
      <c r="A905" s="2"/>
      <c r="B905" s="2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4">
      <c r="A906" s="2"/>
      <c r="B906" s="2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4">
      <c r="A907" s="2"/>
      <c r="B907" s="2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4">
      <c r="A908" s="2"/>
      <c r="B908" s="2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4">
      <c r="A909" s="2"/>
      <c r="B909" s="2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4">
      <c r="A910" s="2"/>
      <c r="B910" s="2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4">
      <c r="A911" s="2"/>
      <c r="B911" s="2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4">
      <c r="A912" s="2"/>
      <c r="B912" s="2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4">
      <c r="A913" s="2"/>
      <c r="B913" s="2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4">
      <c r="A914" s="2"/>
      <c r="B914" s="2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4">
      <c r="A915" s="2"/>
      <c r="B915" s="2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4">
      <c r="A916" s="2"/>
      <c r="B916" s="2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4">
      <c r="A917" s="2"/>
      <c r="B917" s="2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4">
      <c r="A918" s="2"/>
      <c r="B918" s="2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4">
      <c r="A919" s="2"/>
      <c r="B919" s="2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4">
      <c r="A920" s="2"/>
      <c r="B920" s="2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4">
      <c r="A921" s="2"/>
      <c r="B921" s="2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4">
      <c r="A922" s="2"/>
      <c r="B922" s="2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4">
      <c r="A923" s="2"/>
      <c r="B923" s="2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4">
      <c r="A924" s="2"/>
      <c r="B924" s="2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4">
      <c r="A925" s="2"/>
      <c r="B925" s="2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4">
      <c r="A926" s="2"/>
      <c r="B926" s="2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4">
      <c r="A927" s="2"/>
      <c r="B927" s="2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4">
      <c r="A928" s="2"/>
      <c r="B928" s="2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4">
      <c r="A929" s="2"/>
      <c r="B929" s="2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4">
      <c r="A930" s="2"/>
      <c r="B930" s="2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4">
      <c r="A931" s="2"/>
      <c r="B931" s="2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4">
      <c r="A932" s="2"/>
      <c r="B932" s="2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4">
      <c r="A933" s="2"/>
      <c r="B933" s="2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4">
      <c r="A934" s="2"/>
      <c r="B934" s="2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4">
      <c r="A935" s="2"/>
      <c r="B935" s="2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4">
      <c r="A936" s="2"/>
      <c r="B936" s="2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4">
      <c r="A937" s="2"/>
      <c r="B937" s="2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4">
      <c r="A938" s="2"/>
      <c r="B938" s="2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4">
      <c r="A939" s="2"/>
      <c r="B939" s="2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4">
      <c r="A940" s="2"/>
      <c r="B940" s="2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4">
      <c r="A941" s="2"/>
      <c r="B941" s="2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4">
      <c r="A942" s="2"/>
      <c r="B942" s="2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4">
      <c r="A943" s="2"/>
      <c r="B943" s="2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4">
      <c r="A944" s="2"/>
      <c r="B944" s="2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4">
      <c r="A945" s="2"/>
      <c r="B945" s="2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4">
      <c r="A946" s="2"/>
      <c r="B946" s="2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4">
      <c r="A947" s="2"/>
      <c r="B947" s="2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4">
      <c r="A948" s="2"/>
      <c r="B948" s="2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4">
      <c r="A949" s="2"/>
      <c r="B949" s="2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4">
      <c r="A950" s="2"/>
      <c r="B950" s="2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4">
      <c r="A951" s="2"/>
      <c r="B951" s="2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4">
      <c r="A952" s="2"/>
      <c r="B952" s="2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4">
      <c r="A953" s="2"/>
      <c r="B953" s="2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4">
      <c r="A954" s="2"/>
      <c r="B954" s="2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4">
      <c r="A955" s="2"/>
      <c r="B955" s="2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4">
      <c r="A956" s="2"/>
      <c r="B956" s="2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4">
      <c r="A957" s="2"/>
      <c r="B957" s="2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4">
      <c r="A958" s="2"/>
      <c r="B958" s="2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4">
      <c r="A959" s="2"/>
      <c r="B959" s="2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4">
      <c r="A960" s="2"/>
      <c r="B960" s="2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4">
      <c r="A961" s="2"/>
      <c r="B961" s="2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4">
      <c r="A962" s="2"/>
      <c r="B962" s="2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4">
      <c r="A963" s="2"/>
      <c r="B963" s="2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4">
      <c r="A964" s="2"/>
      <c r="B964" s="2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4">
      <c r="A965" s="2"/>
      <c r="B965" s="2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4">
      <c r="A966" s="2"/>
      <c r="B966" s="2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4">
      <c r="A967" s="2"/>
      <c r="B967" s="2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4">
      <c r="A968" s="2"/>
      <c r="B968" s="2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4">
      <c r="A969" s="2"/>
      <c r="B969" s="2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4">
      <c r="A970" s="2"/>
      <c r="B970" s="2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4">
      <c r="A971" s="2"/>
      <c r="B971" s="2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4">
      <c r="A972" s="2"/>
      <c r="B972" s="2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4">
      <c r="A973" s="2"/>
      <c r="B973" s="2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4">
      <c r="A974" s="2"/>
      <c r="B974" s="2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4">
      <c r="A975" s="2"/>
      <c r="B975" s="2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4">
      <c r="A976" s="2"/>
      <c r="B976" s="2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4">
      <c r="A977" s="2"/>
      <c r="B977" s="2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4">
      <c r="A978" s="2"/>
      <c r="B978" s="2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4">
      <c r="A979" s="2"/>
      <c r="B979" s="2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4">
      <c r="A980" s="2"/>
      <c r="B980" s="2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4">
      <c r="A981" s="2"/>
      <c r="B981" s="2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4">
      <c r="A982" s="2"/>
      <c r="B982" s="2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4">
      <c r="A983" s="2"/>
      <c r="B983" s="2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4">
      <c r="A984" s="2"/>
      <c r="B984" s="2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4">
      <c r="A985" s="2"/>
      <c r="B985" s="2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4">
      <c r="A986" s="2"/>
      <c r="B986" s="2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4">
      <c r="A987" s="2"/>
      <c r="B987" s="2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4">
      <c r="A988" s="2"/>
      <c r="B988" s="2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4">
      <c r="A989" s="2"/>
      <c r="B989" s="2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4">
      <c r="A990" s="2"/>
      <c r="B990" s="2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4">
      <c r="A991" s="2"/>
      <c r="B991" s="2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4">
      <c r="A992" s="2"/>
      <c r="B992" s="2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4">
      <c r="A993" s="2"/>
      <c r="B993" s="2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4">
      <c r="A994" s="2"/>
      <c r="B994" s="2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4">
      <c r="A995" s="2"/>
      <c r="B995" s="2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4">
      <c r="A996" s="2"/>
      <c r="B996" s="2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4">
      <c r="A997" s="2"/>
      <c r="B997" s="2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4">
      <c r="A998" s="2"/>
      <c r="B998" s="2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4">
      <c r="A999" s="2"/>
      <c r="B999" s="2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4">
      <c r="A1000" s="2"/>
      <c r="B1000" s="2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4">
    <mergeCell ref="C195:D195"/>
    <mergeCell ref="C196:E196"/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2025-04-03T05:32:19Z</cp:lastPrinted>
  <dcterms:created xsi:type="dcterms:W3CDTF">2022-05-16T14:23:56Z</dcterms:created>
  <dcterms:modified xsi:type="dcterms:W3CDTF">2025-11-11T08:31:01Z</dcterms:modified>
</cp:coreProperties>
</file>